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gregg/Documents/1.AnthemPrep/Physics1/Ch05UCMUniGrav/"/>
    </mc:Choice>
  </mc:AlternateContent>
  <xr:revisionPtr revIDLastSave="0" documentId="13_ncr:40009_{CEE15D0A-3F6F-0D46-8FC6-F2D895611A38}" xr6:coauthVersionLast="45" xr6:coauthVersionMax="45" xr10:uidLastSave="{00000000-0000-0000-0000-000000000000}"/>
  <bookViews>
    <workbookView xWindow="0" yWindow="460" windowWidth="28800" windowHeight="166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7" i="1"/>
</calcChain>
</file>

<file path=xl/sharedStrings.xml><?xml version="1.0" encoding="utf-8"?>
<sst xmlns="http://schemas.openxmlformats.org/spreadsheetml/2006/main" count="588" uniqueCount="295">
  <si>
    <t>50-125</t>
  </si>
  <si>
    <t xml:space="preserve">XXIX  </t>
  </si>
  <si>
    <t>Skoll</t>
  </si>
  <si>
    <t xml:space="preserve">XLVII  </t>
  </si>
  <si>
    <t xml:space="preserve">XXI   </t>
  </si>
  <si>
    <t>Tarqeq</t>
  </si>
  <si>
    <t xml:space="preserve">LII    </t>
  </si>
  <si>
    <t>Greip</t>
  </si>
  <si>
    <t xml:space="preserve">LI     </t>
  </si>
  <si>
    <t>Hyrrokkin</t>
  </si>
  <si>
    <t xml:space="preserve">XLIV   </t>
  </si>
  <si>
    <t xml:space="preserve">XXV   </t>
  </si>
  <si>
    <t>Jarnsaxa</t>
  </si>
  <si>
    <t xml:space="preserve">L      </t>
  </si>
  <si>
    <t>Narvi</t>
  </si>
  <si>
    <t xml:space="preserve">XXXI </t>
  </si>
  <si>
    <t>Bergelmir</t>
  </si>
  <si>
    <t xml:space="preserve">XXXVIII </t>
  </si>
  <si>
    <t xml:space="preserve">XXIII </t>
  </si>
  <si>
    <t>Hati</t>
  </si>
  <si>
    <t xml:space="preserve">XLIII  </t>
  </si>
  <si>
    <t>Bestla</t>
  </si>
  <si>
    <t xml:space="preserve">XXXIX  </t>
  </si>
  <si>
    <t>Farbauti</t>
  </si>
  <si>
    <t xml:space="preserve">XL     </t>
  </si>
  <si>
    <t xml:space="preserve">XXX   </t>
  </si>
  <si>
    <t>Aegir</t>
  </si>
  <si>
    <t xml:space="preserve">XXXVI  </t>
  </si>
  <si>
    <t>Kari</t>
  </si>
  <si>
    <t xml:space="preserve">XLV    </t>
  </si>
  <si>
    <t>Fenrir</t>
  </si>
  <si>
    <t xml:space="preserve">XLI    </t>
  </si>
  <si>
    <t>Surtur</t>
  </si>
  <si>
    <t xml:space="preserve">XLVIII </t>
  </si>
  <si>
    <t xml:space="preserve">XIX   </t>
  </si>
  <si>
    <t>Loge</t>
  </si>
  <si>
    <t xml:space="preserve">XLVI   </t>
  </si>
  <si>
    <t xml:space="preserve">XLII   </t>
  </si>
  <si>
    <t>Ymir</t>
  </si>
  <si>
    <t>Francisco</t>
  </si>
  <si>
    <t>Ferdinand</t>
  </si>
  <si>
    <t>XXIV</t>
  </si>
  <si>
    <t>XXV</t>
  </si>
  <si>
    <t>XXII</t>
  </si>
  <si>
    <t>XXVI</t>
  </si>
  <si>
    <t>XXVII</t>
  </si>
  <si>
    <t xml:space="preserve">Orthosie   </t>
  </si>
  <si>
    <t xml:space="preserve">Euanthe   </t>
  </si>
  <si>
    <t xml:space="preserve">Thyone     </t>
  </si>
  <si>
    <t xml:space="preserve">Euporie    </t>
  </si>
  <si>
    <t xml:space="preserve">Harpalyke  </t>
  </si>
  <si>
    <t xml:space="preserve">Hermippe   </t>
  </si>
  <si>
    <t xml:space="preserve">Praxidike  </t>
  </si>
  <si>
    <t xml:space="preserve">Iocaste    </t>
  </si>
  <si>
    <t xml:space="preserve">Eurydome   </t>
  </si>
  <si>
    <t xml:space="preserve">Autonoe   </t>
  </si>
  <si>
    <t xml:space="preserve">Pasithee </t>
  </si>
  <si>
    <t xml:space="preserve">Chaldene   </t>
  </si>
  <si>
    <t xml:space="preserve">Kale      </t>
  </si>
  <si>
    <t xml:space="preserve">Isonoe     </t>
  </si>
  <si>
    <t xml:space="preserve">Aitne      </t>
  </si>
  <si>
    <t xml:space="preserve">Erinome    </t>
  </si>
  <si>
    <t xml:space="preserve">Taygete    </t>
  </si>
  <si>
    <t xml:space="preserve">Sponde     </t>
  </si>
  <si>
    <t xml:space="preserve">Kalyke     </t>
  </si>
  <si>
    <t xml:space="preserve">Megaclite  </t>
  </si>
  <si>
    <t xml:space="preserve">Thrymr </t>
  </si>
  <si>
    <t>Suttungr</t>
  </si>
  <si>
    <t>P4</t>
  </si>
  <si>
    <t>Mundilfari</t>
  </si>
  <si>
    <t>Tarvos</t>
  </si>
  <si>
    <t>Siarnaq</t>
  </si>
  <si>
    <t>Albiorix</t>
  </si>
  <si>
    <t xml:space="preserve">Skathi </t>
  </si>
  <si>
    <t>Paaliaq</t>
  </si>
  <si>
    <t>Ijiraq</t>
  </si>
  <si>
    <t>Kiviuq</t>
  </si>
  <si>
    <t xml:space="preserve">XVI   </t>
  </si>
  <si>
    <t xml:space="preserve">XVII  </t>
  </si>
  <si>
    <t>Caliban</t>
  </si>
  <si>
    <t>Stephano</t>
  </si>
  <si>
    <t>Trinculo</t>
  </si>
  <si>
    <t>Sycorax</t>
  </si>
  <si>
    <t>Prospero</t>
  </si>
  <si>
    <t>Setebos</t>
  </si>
  <si>
    <t xml:space="preserve">XXXVI </t>
  </si>
  <si>
    <t xml:space="preserve">XXXI  </t>
  </si>
  <si>
    <t xml:space="preserve">XXXII </t>
  </si>
  <si>
    <t xml:space="preserve">XXXIII </t>
  </si>
  <si>
    <t xml:space="preserve">XXXV  </t>
  </si>
  <si>
    <t xml:space="preserve">XXXIV </t>
  </si>
  <si>
    <t>XXXIII</t>
  </si>
  <si>
    <t>Cupid</t>
  </si>
  <si>
    <t>Mab</t>
  </si>
  <si>
    <t>Margaret</t>
  </si>
  <si>
    <t>XXIII</t>
  </si>
  <si>
    <t>Polydeuces</t>
  </si>
  <si>
    <t>XXXIV</t>
  </si>
  <si>
    <t>Pallene</t>
  </si>
  <si>
    <t>XXXII</t>
  </si>
  <si>
    <t>Methone</t>
  </si>
  <si>
    <t>Thelxinoe</t>
  </si>
  <si>
    <t>XLII</t>
  </si>
  <si>
    <t>Mneme</t>
  </si>
  <si>
    <t>XL</t>
  </si>
  <si>
    <t>XLIV</t>
  </si>
  <si>
    <t>Cyllene</t>
  </si>
  <si>
    <t>Kallichore</t>
  </si>
  <si>
    <t>Hegemone</t>
  </si>
  <si>
    <t>Aoede</t>
  </si>
  <si>
    <t>XLI</t>
  </si>
  <si>
    <t>XXXIX</t>
  </si>
  <si>
    <t>Helike</t>
  </si>
  <si>
    <t>XLV</t>
  </si>
  <si>
    <t>Eukelade</t>
  </si>
  <si>
    <t>XLVII</t>
  </si>
  <si>
    <t>Autonoe</t>
  </si>
  <si>
    <t>XXVIII</t>
  </si>
  <si>
    <t>Daphnis</t>
  </si>
  <si>
    <t>Carpo</t>
  </si>
  <si>
    <t>Arche</t>
  </si>
  <si>
    <t>P5</t>
  </si>
  <si>
    <t>13-34</t>
  </si>
  <si>
    <t>XLIII</t>
  </si>
  <si>
    <t> </t>
  </si>
  <si>
    <t>(km)</t>
  </si>
  <si>
    <t>Radius of Object</t>
  </si>
  <si>
    <t>(kg)</t>
  </si>
  <si>
    <t>(days)</t>
  </si>
  <si>
    <t xml:space="preserve">Eccen. </t>
  </si>
  <si>
    <t xml:space="preserve"> </t>
  </si>
  <si>
    <t>Sun, Planets &amp; Satellites Sorted by Planetary Order</t>
  </si>
  <si>
    <t>------------------------------------------------------------------------</t>
  </si>
  <si>
    <t>Name</t>
  </si>
  <si>
    <t>#</t>
  </si>
  <si>
    <t>Orbits</t>
  </si>
  <si>
    <t>Mass</t>
  </si>
  <si>
    <t>Sun</t>
  </si>
  <si>
    <t>-</t>
  </si>
  <si>
    <t xml:space="preserve">- </t>
  </si>
  <si>
    <t>Mercury</t>
  </si>
  <si>
    <t>I</t>
  </si>
  <si>
    <t>Venus</t>
  </si>
  <si>
    <t>II</t>
  </si>
  <si>
    <t>Earth</t>
  </si>
  <si>
    <t>III</t>
  </si>
  <si>
    <t>Moon</t>
  </si>
  <si>
    <t>Mars</t>
  </si>
  <si>
    <t>IV</t>
  </si>
  <si>
    <t>Phobos</t>
  </si>
  <si>
    <t>13.5x10.8x9.4</t>
  </si>
  <si>
    <t>Deimos</t>
  </si>
  <si>
    <t xml:space="preserve">S/2009 S 1 </t>
  </si>
  <si>
    <t>Aegaeon</t>
  </si>
  <si>
    <t>LIII</t>
  </si>
  <si>
    <t>7.5x6.1x5.5</t>
  </si>
  <si>
    <t>Jupiter</t>
  </si>
  <si>
    <t>V</t>
  </si>
  <si>
    <t>Metis</t>
  </si>
  <si>
    <t>XVI</t>
  </si>
  <si>
    <t>Adrastea</t>
  </si>
  <si>
    <t>XV</t>
  </si>
  <si>
    <t>12.5x10x7.5</t>
  </si>
  <si>
    <t>Amalthea</t>
  </si>
  <si>
    <t>135x84x75</t>
  </si>
  <si>
    <t>Thebe</t>
  </si>
  <si>
    <t>XIV</t>
  </si>
  <si>
    <t>55x45</t>
  </si>
  <si>
    <t>Io</t>
  </si>
  <si>
    <t>Europa</t>
  </si>
  <si>
    <t>Ganymede</t>
  </si>
  <si>
    <t>Callisto</t>
  </si>
  <si>
    <t>Leda</t>
  </si>
  <si>
    <t>XIII</t>
  </si>
  <si>
    <t>Himalia</t>
  </si>
  <si>
    <t>VI</t>
  </si>
  <si>
    <t>Lysithea</t>
  </si>
  <si>
    <t>X</t>
  </si>
  <si>
    <t>Elara</t>
  </si>
  <si>
    <t>VII</t>
  </si>
  <si>
    <t>Ananke</t>
  </si>
  <si>
    <t>XII</t>
  </si>
  <si>
    <t>Carme</t>
  </si>
  <si>
    <t>XI</t>
  </si>
  <si>
    <t>Pasiphae</t>
  </si>
  <si>
    <t>VIII</t>
  </si>
  <si>
    <t>Sinope</t>
  </si>
  <si>
    <t>IX</t>
  </si>
  <si>
    <t>Saturn</t>
  </si>
  <si>
    <t>Pan</t>
  </si>
  <si>
    <t>XVIII</t>
  </si>
  <si>
    <t>?</t>
  </si>
  <si>
    <t>Atlas</t>
  </si>
  <si>
    <t>20x15</t>
  </si>
  <si>
    <t>Prometheus</t>
  </si>
  <si>
    <t>Quaoar</t>
  </si>
  <si>
    <t>Weywot</t>
  </si>
  <si>
    <t xml:space="preserve">Callirrhoe </t>
  </si>
  <si>
    <t>Fornjot</t>
  </si>
  <si>
    <t>Perdita</t>
  </si>
  <si>
    <t>Halimede</t>
  </si>
  <si>
    <t>Psamatathe</t>
  </si>
  <si>
    <t>Sao</t>
  </si>
  <si>
    <t>Neso</t>
  </si>
  <si>
    <t>Laomedeia</t>
  </si>
  <si>
    <t xml:space="preserve">XXIV  </t>
  </si>
  <si>
    <t xml:space="preserve">XXII  </t>
  </si>
  <si>
    <t xml:space="preserve">XX    </t>
  </si>
  <si>
    <t xml:space="preserve">XXVII </t>
  </si>
  <si>
    <t xml:space="preserve">XXVI  </t>
  </si>
  <si>
    <t>Bebhionn</t>
  </si>
  <si>
    <t xml:space="preserve">XXXVII </t>
  </si>
  <si>
    <t xml:space="preserve">XXVIII </t>
  </si>
  <si>
    <t>72.5x42.5x32.5</t>
  </si>
  <si>
    <t>Pandora</t>
  </si>
  <si>
    <t>XVII</t>
  </si>
  <si>
    <t>57x42x31</t>
  </si>
  <si>
    <t>Epimetheus</t>
  </si>
  <si>
    <t>72x54x49</t>
  </si>
  <si>
    <t>Janus</t>
  </si>
  <si>
    <t>98x96x75</t>
  </si>
  <si>
    <t>Mimas</t>
  </si>
  <si>
    <t>Enceladus</t>
  </si>
  <si>
    <t>Tethys</t>
  </si>
  <si>
    <t>Telesto</t>
  </si>
  <si>
    <t>17x14x13</t>
  </si>
  <si>
    <t>Calypso</t>
  </si>
  <si>
    <t>17x11x11</t>
  </si>
  <si>
    <t>Dione</t>
  </si>
  <si>
    <t>Helene</t>
  </si>
  <si>
    <t>18x16x15</t>
  </si>
  <si>
    <t>Rhea</t>
  </si>
  <si>
    <t>Titan</t>
  </si>
  <si>
    <t>Hyperion</t>
  </si>
  <si>
    <t>205x130x110</t>
  </si>
  <si>
    <t>Iapetus</t>
  </si>
  <si>
    <t>Phoebe</t>
  </si>
  <si>
    <t>Uranus</t>
  </si>
  <si>
    <t>Cordelia</t>
  </si>
  <si>
    <t>Ophelia</t>
  </si>
  <si>
    <t>Bianca</t>
  </si>
  <si>
    <t>Cressida</t>
  </si>
  <si>
    <t>Desdemona</t>
  </si>
  <si>
    <t>Juliet</t>
  </si>
  <si>
    <t>Portia</t>
  </si>
  <si>
    <t>Erriapus</t>
  </si>
  <si>
    <t>Rosalind</t>
  </si>
  <si>
    <t>Belinda</t>
  </si>
  <si>
    <t>Puck</t>
  </si>
  <si>
    <t>Miranda</t>
  </si>
  <si>
    <t>Ariel</t>
  </si>
  <si>
    <t>Umbriel</t>
  </si>
  <si>
    <t>Titania</t>
  </si>
  <si>
    <t>Oberon</t>
  </si>
  <si>
    <t>Neptune</t>
  </si>
  <si>
    <t>Naiad</t>
  </si>
  <si>
    <t>Thalassa</t>
  </si>
  <si>
    <t>Despina</t>
  </si>
  <si>
    <t>Galatea</t>
  </si>
  <si>
    <t>Larissa</t>
  </si>
  <si>
    <t>104x89</t>
  </si>
  <si>
    <t>Proteus</t>
  </si>
  <si>
    <t>Triton</t>
  </si>
  <si>
    <t>Nereid</t>
  </si>
  <si>
    <t>Pluto</t>
  </si>
  <si>
    <t>Charon</t>
  </si>
  <si>
    <t xml:space="preserve">Orbital Period </t>
  </si>
  <si>
    <t xml:space="preserve">Orbital radius </t>
  </si>
  <si>
    <t>Themisto</t>
  </si>
  <si>
    <t xml:space="preserve">XVIII </t>
  </si>
  <si>
    <t>S/2000 J11</t>
  </si>
  <si>
    <t>S/2003 J2</t>
  </si>
  <si>
    <t>S/2003 J3</t>
  </si>
  <si>
    <t>S/2003 J4</t>
  </si>
  <si>
    <t>S/2003 J5</t>
  </si>
  <si>
    <t>S/2003 J9</t>
  </si>
  <si>
    <t>S/2003 J10</t>
  </si>
  <si>
    <t>S/2003 J12</t>
  </si>
  <si>
    <t>S/2003 J14</t>
  </si>
  <si>
    <t>S/2003 J15</t>
  </si>
  <si>
    <t>S/2003 J16</t>
  </si>
  <si>
    <t>S/2003 J17</t>
  </si>
  <si>
    <t>S/2003 J18</t>
  </si>
  <si>
    <t>S/2003 J19</t>
  </si>
  <si>
    <t>Nix</t>
  </si>
  <si>
    <t>Hydra</t>
  </si>
  <si>
    <t>DP</t>
  </si>
  <si>
    <t>Haumea</t>
  </si>
  <si>
    <t>Hi'iaka</t>
  </si>
  <si>
    <t>Namaka</t>
  </si>
  <si>
    <t>Eris</t>
  </si>
  <si>
    <t>Dysnomia</t>
  </si>
  <si>
    <t>10 to 25</t>
  </si>
  <si>
    <t>(m)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</si>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</sst>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name val="Geneva"/>
      <charset val="1"/>
    </font>
    <font>
      <b/>
      <sz val="9"/>
      <name val="Geneva"/>
      <charset val="1"/>
    </font>
    <font>
      <sz val="9"/>
      <name val="Geneva"/>
      <charset val="1"/>
    </font>
    <font>
      <b/>
      <sz val="9"/>
      <name val="Geneva"/>
      <family val="2"/>
    </font>
    <font>
      <sz val="9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1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/>
    <xf numFmtId="11" fontId="2" fillId="0" borderId="0" xfId="0" applyNumberFormat="1" applyFont="1"/>
    <xf numFmtId="16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tabSelected="1" zoomScale="150" workbookViewId="0">
      <pane ySplit="5" topLeftCell="A6" activePane="bottomLeft" state="frozen"/>
      <selection pane="bottomLeft" activeCell="F6" sqref="F6"/>
    </sheetView>
  </sheetViews>
  <sheetFormatPr baseColWidth="10" defaultRowHeight="13" x14ac:dyDescent="0.2"/>
  <cols>
    <col min="1" max="1" width="18.83203125" customWidth="1"/>
    <col min="2" max="2" width="4.5" customWidth="1"/>
    <col min="3" max="3" width="7.5" customWidth="1"/>
    <col min="4" max="4" width="18.33203125" style="1" customWidth="1"/>
    <col min="5" max="5" width="13.5" customWidth="1"/>
    <col min="6" max="6" width="13.5" style="18" customWidth="1"/>
    <col min="7" max="7" width="16.5" style="4" customWidth="1"/>
    <col min="8" max="8" width="10.83203125" style="4"/>
    <col min="9" max="9" width="8.5" customWidth="1"/>
  </cols>
  <sheetData>
    <row r="1" spans="1:9" x14ac:dyDescent="0.2">
      <c r="A1" s="6" t="s">
        <v>131</v>
      </c>
    </row>
    <row r="2" spans="1:9" x14ac:dyDescent="0.2">
      <c r="A2" t="s">
        <v>132</v>
      </c>
    </row>
    <row r="4" spans="1:9" s="2" customFormat="1" x14ac:dyDescent="0.2">
      <c r="A4" s="2" t="s">
        <v>133</v>
      </c>
      <c r="B4" s="2" t="s">
        <v>134</v>
      </c>
      <c r="C4" s="2" t="s">
        <v>135</v>
      </c>
      <c r="D4" s="10" t="s">
        <v>267</v>
      </c>
      <c r="E4" s="2" t="s">
        <v>266</v>
      </c>
      <c r="F4" s="2" t="s">
        <v>266</v>
      </c>
      <c r="G4" s="2" t="s">
        <v>126</v>
      </c>
      <c r="H4" s="2" t="s">
        <v>136</v>
      </c>
      <c r="I4" s="2" t="s">
        <v>129</v>
      </c>
    </row>
    <row r="5" spans="1:9" s="2" customFormat="1" x14ac:dyDescent="0.2">
      <c r="D5" s="16" t="s">
        <v>293</v>
      </c>
      <c r="E5" s="3" t="s">
        <v>128</v>
      </c>
      <c r="F5" s="19" t="s">
        <v>294</v>
      </c>
      <c r="G5" s="3" t="s">
        <v>125</v>
      </c>
      <c r="H5" s="3" t="s">
        <v>127</v>
      </c>
    </row>
    <row r="6" spans="1:9" s="6" customFormat="1" x14ac:dyDescent="0.2">
      <c r="A6" s="6" t="s">
        <v>137</v>
      </c>
      <c r="B6" s="6" t="s">
        <v>138</v>
      </c>
      <c r="D6" s="7"/>
      <c r="E6" s="6" t="s">
        <v>139</v>
      </c>
      <c r="F6" s="18"/>
      <c r="G6" s="7">
        <v>695000</v>
      </c>
      <c r="H6" s="9">
        <v>1.9889999999999999E+30</v>
      </c>
    </row>
    <row r="7" spans="1:9" s="6" customFormat="1" x14ac:dyDescent="0.2">
      <c r="A7" s="6" t="s">
        <v>140</v>
      </c>
      <c r="B7" s="6" t="s">
        <v>141</v>
      </c>
      <c r="C7" s="6" t="s">
        <v>137</v>
      </c>
      <c r="D7" s="6">
        <v>57910000000</v>
      </c>
      <c r="E7" s="6">
        <v>87.968999999999994</v>
      </c>
      <c r="F7" s="17">
        <f>E7*86400</f>
        <v>7600521.5999999996</v>
      </c>
      <c r="G7" s="8">
        <v>2439.6999999999998</v>
      </c>
      <c r="H7" s="9">
        <v>3.3030000000000001E+23</v>
      </c>
      <c r="I7" s="6">
        <v>0.2056</v>
      </c>
    </row>
    <row r="8" spans="1:9" s="6" customFormat="1" x14ac:dyDescent="0.2">
      <c r="A8" s="6" t="s">
        <v>142</v>
      </c>
      <c r="B8" s="6" t="s">
        <v>143</v>
      </c>
      <c r="C8" s="6" t="s">
        <v>137</v>
      </c>
      <c r="D8" s="6">
        <v>108200000000</v>
      </c>
      <c r="E8" s="6">
        <v>224.70099999999999</v>
      </c>
      <c r="F8" s="18">
        <f t="shared" ref="F8:F71" si="0">E8*86400</f>
        <v>19414166.399999999</v>
      </c>
      <c r="G8" s="8">
        <v>6051.8</v>
      </c>
      <c r="H8" s="9">
        <v>4.8690000000000001E+24</v>
      </c>
      <c r="I8" s="6">
        <v>6.7999999999999996E-3</v>
      </c>
    </row>
    <row r="9" spans="1:9" s="6" customFormat="1" x14ac:dyDescent="0.2">
      <c r="A9" s="6" t="s">
        <v>144</v>
      </c>
      <c r="B9" s="6" t="s">
        <v>145</v>
      </c>
      <c r="C9" s="6" t="s">
        <v>137</v>
      </c>
      <c r="D9" s="6">
        <v>149600000000</v>
      </c>
      <c r="E9" s="6">
        <v>365.25599999999997</v>
      </c>
      <c r="F9" s="18">
        <f t="shared" si="0"/>
        <v>31558118.399999999</v>
      </c>
      <c r="G9" s="8">
        <v>6378.14</v>
      </c>
      <c r="H9" s="9">
        <v>5.9760000000000004E+24</v>
      </c>
      <c r="I9" s="6">
        <v>1.67E-2</v>
      </c>
    </row>
    <row r="10" spans="1:9" x14ac:dyDescent="0.2">
      <c r="A10" t="s">
        <v>146</v>
      </c>
      <c r="B10" t="s">
        <v>141</v>
      </c>
      <c r="C10" t="s">
        <v>144</v>
      </c>
      <c r="D10">
        <v>384400000</v>
      </c>
      <c r="E10">
        <v>27.321660000000001</v>
      </c>
      <c r="F10" s="18">
        <f t="shared" si="0"/>
        <v>2360591.4240000001</v>
      </c>
      <c r="G10" s="4">
        <v>1737.4</v>
      </c>
      <c r="H10" s="5">
        <v>7.3489999999999999E+22</v>
      </c>
      <c r="I10">
        <v>5.4899999999999997E-2</v>
      </c>
    </row>
    <row r="11" spans="1:9" s="6" customFormat="1" x14ac:dyDescent="0.2">
      <c r="A11" s="6" t="s">
        <v>147</v>
      </c>
      <c r="B11" s="6" t="s">
        <v>148</v>
      </c>
      <c r="C11" s="6" t="s">
        <v>137</v>
      </c>
      <c r="D11" s="6">
        <v>227940000000</v>
      </c>
      <c r="E11" s="6">
        <v>686.98</v>
      </c>
      <c r="F11" s="17">
        <f t="shared" si="0"/>
        <v>59355072</v>
      </c>
      <c r="G11" s="8">
        <v>3397.2</v>
      </c>
      <c r="H11" s="9">
        <v>6.4209999999999999E+23</v>
      </c>
      <c r="I11" s="6">
        <v>9.3399999999999997E-2</v>
      </c>
    </row>
    <row r="12" spans="1:9" x14ac:dyDescent="0.2">
      <c r="A12" t="s">
        <v>149</v>
      </c>
      <c r="B12" t="s">
        <v>141</v>
      </c>
      <c r="C12" t="s">
        <v>147</v>
      </c>
      <c r="D12">
        <v>9380000</v>
      </c>
      <c r="E12">
        <v>0.31909999999999999</v>
      </c>
      <c r="F12" s="18">
        <f t="shared" si="0"/>
        <v>27570.239999999998</v>
      </c>
      <c r="G12" s="4" t="s">
        <v>150</v>
      </c>
      <c r="H12" s="5">
        <v>1.08E+16</v>
      </c>
      <c r="I12">
        <v>0.01</v>
      </c>
    </row>
    <row r="13" spans="1:9" x14ac:dyDescent="0.2">
      <c r="A13" t="s">
        <v>151</v>
      </c>
      <c r="B13" t="s">
        <v>143</v>
      </c>
      <c r="C13" t="s">
        <v>147</v>
      </c>
      <c r="D13">
        <v>23460000</v>
      </c>
      <c r="E13">
        <v>1.26244</v>
      </c>
      <c r="F13" s="18">
        <f t="shared" si="0"/>
        <v>109074.81600000001</v>
      </c>
      <c r="G13" s="4" t="s">
        <v>155</v>
      </c>
      <c r="H13" s="5">
        <v>1800000000000000</v>
      </c>
      <c r="I13">
        <v>0</v>
      </c>
    </row>
    <row r="14" spans="1:9" s="6" customFormat="1" x14ac:dyDescent="0.2">
      <c r="A14" s="6" t="s">
        <v>156</v>
      </c>
      <c r="B14" s="6" t="s">
        <v>157</v>
      </c>
      <c r="C14" s="6" t="s">
        <v>137</v>
      </c>
      <c r="D14" s="6">
        <v>778330000000</v>
      </c>
      <c r="E14" s="6">
        <v>4332.71</v>
      </c>
      <c r="F14" s="17">
        <f t="shared" si="0"/>
        <v>374346144</v>
      </c>
      <c r="G14" s="8">
        <v>71492</v>
      </c>
      <c r="H14" s="9">
        <v>1.9000000000000001E+27</v>
      </c>
      <c r="I14" s="6">
        <v>4.8300000000000003E-2</v>
      </c>
    </row>
    <row r="15" spans="1:9" x14ac:dyDescent="0.2">
      <c r="A15" t="s">
        <v>158</v>
      </c>
      <c r="B15" t="s">
        <v>159</v>
      </c>
      <c r="C15" t="s">
        <v>156</v>
      </c>
      <c r="D15">
        <v>127969000</v>
      </c>
      <c r="E15">
        <v>0.29477900000000001</v>
      </c>
      <c r="F15" s="18">
        <f t="shared" si="0"/>
        <v>25468.905600000002</v>
      </c>
      <c r="G15" s="4">
        <v>20</v>
      </c>
      <c r="H15" s="5">
        <v>9.56E+16</v>
      </c>
      <c r="I15">
        <v>0</v>
      </c>
    </row>
    <row r="16" spans="1:9" x14ac:dyDescent="0.2">
      <c r="A16" t="s">
        <v>160</v>
      </c>
      <c r="B16" t="s">
        <v>161</v>
      </c>
      <c r="C16" t="s">
        <v>156</v>
      </c>
      <c r="D16">
        <v>128971000</v>
      </c>
      <c r="E16">
        <v>0.29826000000000003</v>
      </c>
      <c r="F16" s="18">
        <f t="shared" si="0"/>
        <v>25769.664000000001</v>
      </c>
      <c r="G16" s="4" t="s">
        <v>162</v>
      </c>
      <c r="H16" s="5">
        <v>1.91E+16</v>
      </c>
      <c r="I16">
        <v>0</v>
      </c>
    </row>
    <row r="17" spans="1:9" x14ac:dyDescent="0.2">
      <c r="A17" t="s">
        <v>163</v>
      </c>
      <c r="B17" t="s">
        <v>157</v>
      </c>
      <c r="C17" t="s">
        <v>156</v>
      </c>
      <c r="D17">
        <v>181300000</v>
      </c>
      <c r="E17">
        <v>0.49817899999999998</v>
      </c>
      <c r="F17" s="18">
        <f t="shared" si="0"/>
        <v>43042.6656</v>
      </c>
      <c r="G17" s="4" t="s">
        <v>164</v>
      </c>
      <c r="H17" s="5">
        <v>7.17E+18</v>
      </c>
      <c r="I17">
        <v>3.0000000000000001E-3</v>
      </c>
    </row>
    <row r="18" spans="1:9" x14ac:dyDescent="0.2">
      <c r="A18" t="s">
        <v>165</v>
      </c>
      <c r="B18" t="s">
        <v>166</v>
      </c>
      <c r="C18" t="s">
        <v>156</v>
      </c>
      <c r="D18">
        <v>221895000</v>
      </c>
      <c r="E18">
        <v>0.67453600000000002</v>
      </c>
      <c r="F18" s="18">
        <f t="shared" si="0"/>
        <v>58279.910400000001</v>
      </c>
      <c r="G18" s="4" t="s">
        <v>167</v>
      </c>
      <c r="H18" s="5">
        <v>7.77E+17</v>
      </c>
      <c r="I18">
        <v>1.83E-2</v>
      </c>
    </row>
    <row r="19" spans="1:9" x14ac:dyDescent="0.2">
      <c r="A19" t="s">
        <v>168</v>
      </c>
      <c r="B19" t="s">
        <v>141</v>
      </c>
      <c r="C19" t="s">
        <v>156</v>
      </c>
      <c r="D19">
        <v>421800000</v>
      </c>
      <c r="E19">
        <v>1.7691380000000001</v>
      </c>
      <c r="F19" s="18">
        <f t="shared" si="0"/>
        <v>152853.5232</v>
      </c>
      <c r="G19" s="4">
        <v>1815</v>
      </c>
      <c r="H19" s="5">
        <v>8.9400000000000002E+22</v>
      </c>
      <c r="I19">
        <v>4.0000000000000001E-3</v>
      </c>
    </row>
    <row r="20" spans="1:9" x14ac:dyDescent="0.2">
      <c r="A20" t="s">
        <v>169</v>
      </c>
      <c r="B20" t="s">
        <v>143</v>
      </c>
      <c r="C20" t="s">
        <v>156</v>
      </c>
      <c r="D20">
        <v>671100000</v>
      </c>
      <c r="E20">
        <v>3.5511810000000001</v>
      </c>
      <c r="F20" s="18">
        <f t="shared" si="0"/>
        <v>306822.03840000002</v>
      </c>
      <c r="G20" s="4">
        <v>1569</v>
      </c>
      <c r="H20" s="5">
        <v>4.8E+22</v>
      </c>
      <c r="I20">
        <v>8.9999999999999993E-3</v>
      </c>
    </row>
    <row r="21" spans="1:9" x14ac:dyDescent="0.2">
      <c r="A21" t="s">
        <v>170</v>
      </c>
      <c r="B21" t="s">
        <v>145</v>
      </c>
      <c r="C21" t="s">
        <v>156</v>
      </c>
      <c r="D21">
        <v>1070400000</v>
      </c>
      <c r="E21">
        <v>7.1545529999999999</v>
      </c>
      <c r="F21" s="18">
        <f t="shared" si="0"/>
        <v>618153.37919999997</v>
      </c>
      <c r="G21" s="4">
        <v>2631</v>
      </c>
      <c r="H21" s="5">
        <v>1.4799999999999999E+23</v>
      </c>
      <c r="I21">
        <v>2E-3</v>
      </c>
    </row>
    <row r="22" spans="1:9" x14ac:dyDescent="0.2">
      <c r="A22" t="s">
        <v>171</v>
      </c>
      <c r="B22" t="s">
        <v>148</v>
      </c>
      <c r="C22" t="s">
        <v>156</v>
      </c>
      <c r="D22">
        <v>1882700000</v>
      </c>
      <c r="E22">
        <v>16.689019999999999</v>
      </c>
      <c r="F22" s="18">
        <f t="shared" si="0"/>
        <v>1441931.328</v>
      </c>
      <c r="G22" s="4">
        <v>2400</v>
      </c>
      <c r="H22" s="5">
        <v>1.0800000000000001E+23</v>
      </c>
      <c r="I22">
        <v>7.0000000000000001E-3</v>
      </c>
    </row>
    <row r="23" spans="1:9" x14ac:dyDescent="0.2">
      <c r="A23" t="s">
        <v>268</v>
      </c>
      <c r="B23" t="s">
        <v>269</v>
      </c>
      <c r="C23" t="s">
        <v>156</v>
      </c>
      <c r="D23">
        <v>7507000000</v>
      </c>
      <c r="E23">
        <v>130</v>
      </c>
      <c r="F23" s="18">
        <f t="shared" si="0"/>
        <v>11232000</v>
      </c>
      <c r="G23">
        <v>9</v>
      </c>
      <c r="H23" s="5"/>
      <c r="I23">
        <v>0.24199999999999999</v>
      </c>
    </row>
    <row r="24" spans="1:9" x14ac:dyDescent="0.2">
      <c r="A24" t="s">
        <v>172</v>
      </c>
      <c r="B24" t="s">
        <v>173</v>
      </c>
      <c r="C24" t="s">
        <v>156</v>
      </c>
      <c r="D24">
        <v>11165000000</v>
      </c>
      <c r="E24">
        <v>238.72</v>
      </c>
      <c r="F24" s="18">
        <f t="shared" si="0"/>
        <v>20625408</v>
      </c>
      <c r="G24" s="4">
        <v>8</v>
      </c>
      <c r="H24" s="5">
        <v>5680000000000000</v>
      </c>
      <c r="I24">
        <v>0.14760000000000001</v>
      </c>
    </row>
    <row r="25" spans="1:9" x14ac:dyDescent="0.2">
      <c r="A25" t="s">
        <v>174</v>
      </c>
      <c r="B25" t="s">
        <v>175</v>
      </c>
      <c r="C25" t="s">
        <v>156</v>
      </c>
      <c r="D25">
        <v>11461000000</v>
      </c>
      <c r="E25">
        <v>250.56620000000001</v>
      </c>
      <c r="F25" s="18">
        <f t="shared" si="0"/>
        <v>21648919.68</v>
      </c>
      <c r="G25" s="4">
        <v>93</v>
      </c>
      <c r="H25" s="5">
        <v>9.56E+18</v>
      </c>
      <c r="I25">
        <v>0.158</v>
      </c>
    </row>
    <row r="26" spans="1:9" x14ac:dyDescent="0.2">
      <c r="A26" t="s">
        <v>176</v>
      </c>
      <c r="B26" t="s">
        <v>177</v>
      </c>
      <c r="C26" t="s">
        <v>156</v>
      </c>
      <c r="D26">
        <v>11717000000</v>
      </c>
      <c r="E26">
        <v>259.22000000000003</v>
      </c>
      <c r="F26" s="18">
        <f t="shared" si="0"/>
        <v>22396608.000000004</v>
      </c>
      <c r="G26" s="4">
        <v>18</v>
      </c>
      <c r="H26" s="5">
        <v>7.77E+16</v>
      </c>
      <c r="I26">
        <v>0.107</v>
      </c>
    </row>
    <row r="27" spans="1:9" x14ac:dyDescent="0.2">
      <c r="A27" t="s">
        <v>178</v>
      </c>
      <c r="B27" t="s">
        <v>179</v>
      </c>
      <c r="C27" t="s">
        <v>156</v>
      </c>
      <c r="D27">
        <v>11741000000</v>
      </c>
      <c r="E27">
        <v>259.65280000000001</v>
      </c>
      <c r="F27" s="18">
        <f t="shared" si="0"/>
        <v>22434001.920000002</v>
      </c>
      <c r="G27" s="4">
        <v>38</v>
      </c>
      <c r="H27" s="5">
        <v>7.77E+17</v>
      </c>
      <c r="I27">
        <v>0.2072</v>
      </c>
    </row>
    <row r="28" spans="1:9" x14ac:dyDescent="0.2">
      <c r="A28" t="s">
        <v>270</v>
      </c>
      <c r="C28" t="s">
        <v>156</v>
      </c>
      <c r="D28">
        <v>12555000000</v>
      </c>
      <c r="E28">
        <v>287</v>
      </c>
      <c r="F28" s="18">
        <f t="shared" si="0"/>
        <v>24796800</v>
      </c>
      <c r="G28">
        <v>4</v>
      </c>
      <c r="H28"/>
      <c r="I28">
        <v>0.248</v>
      </c>
    </row>
    <row r="29" spans="1:9" x14ac:dyDescent="0.2">
      <c r="A29" t="s">
        <v>119</v>
      </c>
      <c r="B29" t="s">
        <v>105</v>
      </c>
      <c r="C29" t="s">
        <v>156</v>
      </c>
      <c r="D29">
        <v>17100000000</v>
      </c>
      <c r="E29">
        <v>456.5</v>
      </c>
      <c r="F29" s="18">
        <f t="shared" si="0"/>
        <v>39441600</v>
      </c>
      <c r="G29">
        <v>3</v>
      </c>
      <c r="H29"/>
      <c r="I29">
        <v>0.29499999999999998</v>
      </c>
    </row>
    <row r="30" spans="1:9" x14ac:dyDescent="0.2">
      <c r="A30" t="s">
        <v>272</v>
      </c>
      <c r="C30" t="s">
        <v>156</v>
      </c>
      <c r="D30">
        <v>18339885000</v>
      </c>
      <c r="E30">
        <v>504</v>
      </c>
      <c r="F30" s="18">
        <f t="shared" si="0"/>
        <v>43545600</v>
      </c>
      <c r="G30">
        <v>2</v>
      </c>
      <c r="H30"/>
      <c r="I30">
        <v>0.24099999999999999</v>
      </c>
    </row>
    <row r="31" spans="1:9" x14ac:dyDescent="0.2">
      <c r="A31" t="s">
        <v>277</v>
      </c>
      <c r="C31" t="s">
        <v>156</v>
      </c>
      <c r="D31">
        <v>19002480000</v>
      </c>
      <c r="E31">
        <v>533.29999999999995</v>
      </c>
      <c r="F31" s="18">
        <f t="shared" si="0"/>
        <v>46077119.999999993</v>
      </c>
      <c r="G31">
        <v>1</v>
      </c>
      <c r="H31"/>
      <c r="I31">
        <v>0.376</v>
      </c>
    </row>
    <row r="32" spans="1:9" x14ac:dyDescent="0.2">
      <c r="A32" t="s">
        <v>49</v>
      </c>
      <c r="B32" t="s">
        <v>90</v>
      </c>
      <c r="C32" t="s">
        <v>156</v>
      </c>
      <c r="D32">
        <v>19302000000</v>
      </c>
      <c r="E32">
        <v>550.70000000000005</v>
      </c>
      <c r="F32" s="18">
        <f t="shared" si="0"/>
        <v>47580480.000000007</v>
      </c>
      <c r="G32">
        <v>2</v>
      </c>
      <c r="H32"/>
      <c r="I32">
        <v>0.14399999999999999</v>
      </c>
    </row>
    <row r="33" spans="1:9" x14ac:dyDescent="0.2">
      <c r="A33" t="s">
        <v>282</v>
      </c>
      <c r="C33" t="s">
        <v>156</v>
      </c>
      <c r="D33">
        <v>20700000000</v>
      </c>
      <c r="E33">
        <v>606.29999999999995</v>
      </c>
      <c r="F33" s="18">
        <f t="shared" si="0"/>
        <v>52384319.999999993</v>
      </c>
      <c r="G33">
        <v>2</v>
      </c>
      <c r="H33"/>
      <c r="I33">
        <v>0.11899999999999999</v>
      </c>
    </row>
    <row r="34" spans="1:9" x14ac:dyDescent="0.2">
      <c r="A34" t="s">
        <v>101</v>
      </c>
      <c r="B34" t="s">
        <v>102</v>
      </c>
      <c r="C34" t="s">
        <v>156</v>
      </c>
      <c r="D34">
        <v>20700000000</v>
      </c>
      <c r="E34">
        <v>628</v>
      </c>
      <c r="F34" s="18">
        <f t="shared" si="0"/>
        <v>54259200</v>
      </c>
      <c r="G34"/>
      <c r="H34"/>
    </row>
    <row r="35" spans="1:9" x14ac:dyDescent="0.2">
      <c r="A35" t="s">
        <v>46</v>
      </c>
      <c r="B35" t="s">
        <v>89</v>
      </c>
      <c r="C35" t="s">
        <v>156</v>
      </c>
      <c r="D35">
        <v>20721000000</v>
      </c>
      <c r="E35">
        <v>622.6</v>
      </c>
      <c r="F35" s="18">
        <f t="shared" si="0"/>
        <v>53792640</v>
      </c>
      <c r="G35">
        <v>2</v>
      </c>
      <c r="H35"/>
      <c r="I35">
        <v>0.28100000000000003</v>
      </c>
    </row>
    <row r="36" spans="1:9" x14ac:dyDescent="0.2">
      <c r="A36" t="s">
        <v>47</v>
      </c>
      <c r="B36" t="s">
        <v>88</v>
      </c>
      <c r="C36" t="s">
        <v>156</v>
      </c>
      <c r="D36">
        <v>20799000000</v>
      </c>
      <c r="E36">
        <v>620.6</v>
      </c>
      <c r="F36" s="18">
        <f t="shared" si="0"/>
        <v>53619840</v>
      </c>
      <c r="G36">
        <v>3</v>
      </c>
      <c r="H36"/>
      <c r="I36">
        <v>0.23200000000000001</v>
      </c>
    </row>
    <row r="37" spans="1:9" x14ac:dyDescent="0.2">
      <c r="A37" t="s">
        <v>48</v>
      </c>
      <c r="B37" t="s">
        <v>1</v>
      </c>
      <c r="C37" t="s">
        <v>156</v>
      </c>
      <c r="D37">
        <v>20940000000</v>
      </c>
      <c r="E37">
        <v>627.29999999999995</v>
      </c>
      <c r="F37" s="18">
        <f t="shared" si="0"/>
        <v>54198719.999999993</v>
      </c>
      <c r="G37">
        <v>4</v>
      </c>
      <c r="H37"/>
      <c r="I37">
        <v>0.22900000000000001</v>
      </c>
    </row>
    <row r="38" spans="1:9" x14ac:dyDescent="0.2">
      <c r="A38" t="s">
        <v>103</v>
      </c>
      <c r="B38" t="s">
        <v>104</v>
      </c>
      <c r="C38" t="s">
        <v>156</v>
      </c>
      <c r="D38">
        <v>21069000000</v>
      </c>
      <c r="E38">
        <v>620</v>
      </c>
      <c r="F38" s="18">
        <f t="shared" si="0"/>
        <v>53568000</v>
      </c>
      <c r="G38">
        <v>2</v>
      </c>
      <c r="H38"/>
      <c r="I38">
        <v>0.20799999999999999</v>
      </c>
    </row>
    <row r="39" spans="1:9" x14ac:dyDescent="0.2">
      <c r="A39" t="s">
        <v>112</v>
      </c>
      <c r="B39" t="s">
        <v>113</v>
      </c>
      <c r="C39" t="s">
        <v>156</v>
      </c>
      <c r="D39">
        <v>20979105000</v>
      </c>
      <c r="E39">
        <v>617.29999999999995</v>
      </c>
      <c r="F39" s="18">
        <f t="shared" si="0"/>
        <v>53334719.999999993</v>
      </c>
      <c r="G39">
        <v>4</v>
      </c>
      <c r="H39"/>
      <c r="I39">
        <v>0.157</v>
      </c>
    </row>
    <row r="40" spans="1:9" x14ac:dyDescent="0.2">
      <c r="A40" t="s">
        <v>280</v>
      </c>
      <c r="C40" t="s">
        <v>156</v>
      </c>
      <c r="D40">
        <v>21000000000</v>
      </c>
      <c r="E40">
        <v>595.4</v>
      </c>
      <c r="F40" s="18">
        <f t="shared" si="0"/>
        <v>51442560</v>
      </c>
      <c r="G40">
        <v>2</v>
      </c>
      <c r="H40"/>
      <c r="I40">
        <v>0.27</v>
      </c>
    </row>
    <row r="41" spans="1:9" x14ac:dyDescent="0.2">
      <c r="A41" t="s">
        <v>50</v>
      </c>
      <c r="B41" t="s">
        <v>206</v>
      </c>
      <c r="C41" t="s">
        <v>156</v>
      </c>
      <c r="D41">
        <v>21105000000</v>
      </c>
      <c r="E41">
        <v>623.29999999999995</v>
      </c>
      <c r="F41" s="18">
        <f t="shared" si="0"/>
        <v>53853119.999999993</v>
      </c>
      <c r="G41">
        <v>4</v>
      </c>
      <c r="H41"/>
      <c r="I41">
        <v>0.22600000000000001</v>
      </c>
    </row>
    <row r="42" spans="1:9" x14ac:dyDescent="0.2">
      <c r="A42" t="s">
        <v>51</v>
      </c>
      <c r="B42" t="s">
        <v>25</v>
      </c>
      <c r="C42" t="s">
        <v>156</v>
      </c>
      <c r="D42">
        <v>21131000000</v>
      </c>
      <c r="E42">
        <v>633.9</v>
      </c>
      <c r="F42" s="18">
        <f t="shared" si="0"/>
        <v>54768960</v>
      </c>
      <c r="G42">
        <v>4</v>
      </c>
      <c r="H42"/>
      <c r="I42">
        <v>0.21</v>
      </c>
    </row>
    <row r="43" spans="1:9" x14ac:dyDescent="0.2">
      <c r="A43" t="s">
        <v>52</v>
      </c>
      <c r="B43" t="s">
        <v>208</v>
      </c>
      <c r="C43" t="s">
        <v>156</v>
      </c>
      <c r="D43">
        <v>21147000000</v>
      </c>
      <c r="E43">
        <v>625.29999999999995</v>
      </c>
      <c r="F43" s="18">
        <f t="shared" si="0"/>
        <v>54025919.999999993</v>
      </c>
      <c r="G43">
        <v>7</v>
      </c>
      <c r="H43"/>
      <c r="I43">
        <v>0.23</v>
      </c>
    </row>
    <row r="44" spans="1:9" x14ac:dyDescent="0.2">
      <c r="A44" t="s">
        <v>53</v>
      </c>
      <c r="B44" t="s">
        <v>205</v>
      </c>
      <c r="C44" t="s">
        <v>156</v>
      </c>
      <c r="D44">
        <v>21269000000</v>
      </c>
      <c r="E44">
        <v>631.5</v>
      </c>
      <c r="F44" s="18">
        <f t="shared" si="0"/>
        <v>54561600</v>
      </c>
      <c r="G44">
        <v>5</v>
      </c>
      <c r="H44"/>
      <c r="I44">
        <v>0.216</v>
      </c>
    </row>
    <row r="45" spans="1:9" x14ac:dyDescent="0.2">
      <c r="A45" t="s">
        <v>180</v>
      </c>
      <c r="B45" t="s">
        <v>181</v>
      </c>
      <c r="C45" t="s">
        <v>156</v>
      </c>
      <c r="D45">
        <v>21276000000</v>
      </c>
      <c r="E45">
        <v>-631</v>
      </c>
      <c r="F45" s="18">
        <f t="shared" si="0"/>
        <v>-54518400</v>
      </c>
      <c r="G45" s="4">
        <v>15</v>
      </c>
      <c r="H45" s="5">
        <v>3.82E+16</v>
      </c>
      <c r="I45">
        <v>0.16869999999999999</v>
      </c>
    </row>
    <row r="46" spans="1:9" x14ac:dyDescent="0.2">
      <c r="A46" t="s">
        <v>279</v>
      </c>
      <c r="C46" t="s">
        <v>156</v>
      </c>
      <c r="D46">
        <v>22000000000</v>
      </c>
      <c r="E46">
        <v>668.4</v>
      </c>
      <c r="F46" s="18">
        <f t="shared" si="0"/>
        <v>57749760</v>
      </c>
      <c r="G46">
        <v>2</v>
      </c>
      <c r="H46"/>
      <c r="I46">
        <v>0.11</v>
      </c>
    </row>
    <row r="47" spans="1:9" x14ac:dyDescent="0.2">
      <c r="A47" t="s">
        <v>281</v>
      </c>
      <c r="C47" t="s">
        <v>156</v>
      </c>
      <c r="D47">
        <v>22000000000</v>
      </c>
      <c r="E47">
        <v>690.3</v>
      </c>
      <c r="F47" s="18">
        <f t="shared" si="0"/>
        <v>59641919.999999993</v>
      </c>
      <c r="G47">
        <v>2</v>
      </c>
      <c r="H47"/>
      <c r="I47">
        <v>0.19</v>
      </c>
    </row>
    <row r="48" spans="1:9" x14ac:dyDescent="0.2">
      <c r="A48" t="s">
        <v>275</v>
      </c>
      <c r="C48" t="s">
        <v>156</v>
      </c>
      <c r="D48">
        <v>22441680000</v>
      </c>
      <c r="E48">
        <v>683</v>
      </c>
      <c r="F48" s="18">
        <f t="shared" si="0"/>
        <v>59011200</v>
      </c>
      <c r="G48">
        <v>1</v>
      </c>
      <c r="H48"/>
      <c r="I48">
        <v>0.26900000000000002</v>
      </c>
    </row>
    <row r="49" spans="1:9" x14ac:dyDescent="0.2">
      <c r="A49" t="s">
        <v>283</v>
      </c>
      <c r="C49" t="s">
        <v>156</v>
      </c>
      <c r="D49">
        <v>22800000000</v>
      </c>
      <c r="E49">
        <v>701.3</v>
      </c>
      <c r="F49" s="18">
        <f t="shared" si="0"/>
        <v>60592319.999999993</v>
      </c>
      <c r="G49">
        <v>2</v>
      </c>
      <c r="H49"/>
      <c r="I49">
        <v>0.33400000000000002</v>
      </c>
    </row>
    <row r="50" spans="1:9" x14ac:dyDescent="0.2">
      <c r="A50" t="s">
        <v>54</v>
      </c>
      <c r="B50" t="s">
        <v>87</v>
      </c>
      <c r="C50" t="s">
        <v>156</v>
      </c>
      <c r="D50">
        <v>22865000000</v>
      </c>
      <c r="E50">
        <v>717.3</v>
      </c>
      <c r="F50" s="18">
        <f t="shared" si="0"/>
        <v>61974719.999999993</v>
      </c>
      <c r="G50">
        <v>3</v>
      </c>
      <c r="H50"/>
      <c r="I50">
        <v>0.27600000000000002</v>
      </c>
    </row>
    <row r="51" spans="1:9" x14ac:dyDescent="0.2">
      <c r="A51" t="s">
        <v>120</v>
      </c>
      <c r="B51" t="s">
        <v>123</v>
      </c>
      <c r="C51" t="s">
        <v>156</v>
      </c>
      <c r="D51">
        <v>22931000000</v>
      </c>
      <c r="E51">
        <v>723.9</v>
      </c>
      <c r="F51" s="18">
        <f t="shared" si="0"/>
        <v>62544960</v>
      </c>
      <c r="G51">
        <v>3</v>
      </c>
      <c r="H51"/>
      <c r="I51">
        <v>0.25900000000000001</v>
      </c>
    </row>
    <row r="52" spans="1:9" x14ac:dyDescent="0.2">
      <c r="A52" t="s">
        <v>55</v>
      </c>
      <c r="B52" t="s">
        <v>212</v>
      </c>
      <c r="C52" t="s">
        <v>156</v>
      </c>
      <c r="D52">
        <v>23039000000</v>
      </c>
      <c r="E52">
        <v>762.7</v>
      </c>
      <c r="F52" s="18">
        <f t="shared" si="0"/>
        <v>65897280.000000007</v>
      </c>
      <c r="G52">
        <v>4</v>
      </c>
      <c r="H52"/>
      <c r="I52">
        <v>0.33400000000000002</v>
      </c>
    </row>
    <row r="53" spans="1:9" x14ac:dyDescent="0.2">
      <c r="A53" t="s">
        <v>56</v>
      </c>
      <c r="B53" t="s">
        <v>17</v>
      </c>
      <c r="C53" t="s">
        <v>156</v>
      </c>
      <c r="D53">
        <v>23096000000</v>
      </c>
      <c r="E53">
        <v>719.5</v>
      </c>
      <c r="F53" s="18">
        <f t="shared" si="0"/>
        <v>62164800</v>
      </c>
      <c r="G53">
        <v>2</v>
      </c>
      <c r="H53"/>
      <c r="I53">
        <v>0.26700000000000002</v>
      </c>
    </row>
    <row r="54" spans="1:9" x14ac:dyDescent="0.2">
      <c r="A54" t="s">
        <v>57</v>
      </c>
      <c r="B54" t="s">
        <v>4</v>
      </c>
      <c r="C54" t="s">
        <v>156</v>
      </c>
      <c r="D54">
        <v>23179000000</v>
      </c>
      <c r="E54">
        <v>723.8</v>
      </c>
      <c r="F54" s="18">
        <f t="shared" si="0"/>
        <v>62536319.999999993</v>
      </c>
      <c r="G54">
        <v>4</v>
      </c>
      <c r="H54"/>
      <c r="I54">
        <v>0.251</v>
      </c>
    </row>
    <row r="55" spans="1:9" x14ac:dyDescent="0.2">
      <c r="A55" t="s">
        <v>58</v>
      </c>
      <c r="B55" t="s">
        <v>211</v>
      </c>
      <c r="C55" t="s">
        <v>156</v>
      </c>
      <c r="D55">
        <v>23217000000</v>
      </c>
      <c r="E55">
        <v>729.5</v>
      </c>
      <c r="F55" s="18">
        <f t="shared" si="0"/>
        <v>63028800</v>
      </c>
      <c r="G55">
        <v>2</v>
      </c>
      <c r="H55"/>
      <c r="I55">
        <v>0.26</v>
      </c>
    </row>
    <row r="56" spans="1:9" x14ac:dyDescent="0.2">
      <c r="A56" t="s">
        <v>59</v>
      </c>
      <c r="B56" t="s">
        <v>209</v>
      </c>
      <c r="C56" t="s">
        <v>156</v>
      </c>
      <c r="D56">
        <v>23217000000</v>
      </c>
      <c r="E56">
        <v>725.5</v>
      </c>
      <c r="F56" s="18">
        <f t="shared" si="0"/>
        <v>62683200</v>
      </c>
      <c r="G56">
        <v>4</v>
      </c>
      <c r="H56"/>
      <c r="I56">
        <v>0.246</v>
      </c>
    </row>
    <row r="57" spans="1:9" x14ac:dyDescent="0.2">
      <c r="A57" t="s">
        <v>60</v>
      </c>
      <c r="B57" t="s">
        <v>86</v>
      </c>
      <c r="C57" t="s">
        <v>156</v>
      </c>
      <c r="D57">
        <v>23231000000</v>
      </c>
      <c r="E57">
        <v>730.2</v>
      </c>
      <c r="F57" s="18">
        <f t="shared" si="0"/>
        <v>63089280.000000007</v>
      </c>
      <c r="G57">
        <v>3</v>
      </c>
      <c r="H57"/>
      <c r="I57">
        <v>0.26400000000000001</v>
      </c>
    </row>
    <row r="58" spans="1:9" x14ac:dyDescent="0.2">
      <c r="A58" t="s">
        <v>273</v>
      </c>
      <c r="C58" t="s">
        <v>156</v>
      </c>
      <c r="D58">
        <v>23257920000</v>
      </c>
      <c r="E58">
        <v>723.2</v>
      </c>
      <c r="F58" s="18">
        <f t="shared" si="0"/>
        <v>62484480.000000007</v>
      </c>
      <c r="G58">
        <v>2</v>
      </c>
      <c r="H58"/>
      <c r="I58">
        <v>0.20399999999999999</v>
      </c>
    </row>
    <row r="59" spans="1:9" x14ac:dyDescent="0.2">
      <c r="A59" t="s">
        <v>61</v>
      </c>
      <c r="B59" t="s">
        <v>11</v>
      </c>
      <c r="C59" t="s">
        <v>156</v>
      </c>
      <c r="D59">
        <v>23279000000</v>
      </c>
      <c r="E59">
        <v>728.3</v>
      </c>
      <c r="F59" s="18">
        <f t="shared" si="0"/>
        <v>62925119.999999993</v>
      </c>
      <c r="G59">
        <v>3</v>
      </c>
      <c r="H59"/>
      <c r="I59">
        <v>0.26600000000000001</v>
      </c>
    </row>
    <row r="60" spans="1:9" x14ac:dyDescent="0.2">
      <c r="A60" t="s">
        <v>62</v>
      </c>
      <c r="B60" t="s">
        <v>207</v>
      </c>
      <c r="C60" t="s">
        <v>156</v>
      </c>
      <c r="D60">
        <v>23360000000</v>
      </c>
      <c r="E60">
        <v>732.2</v>
      </c>
      <c r="F60" s="18">
        <f t="shared" si="0"/>
        <v>63262080.000000007</v>
      </c>
      <c r="G60">
        <v>5</v>
      </c>
      <c r="H60"/>
      <c r="I60">
        <v>0.252</v>
      </c>
    </row>
    <row r="61" spans="1:9" x14ac:dyDescent="0.2">
      <c r="A61" t="s">
        <v>182</v>
      </c>
      <c r="B61" t="s">
        <v>183</v>
      </c>
      <c r="C61" t="s">
        <v>156</v>
      </c>
      <c r="D61">
        <v>23404000000</v>
      </c>
      <c r="E61">
        <v>-692</v>
      </c>
      <c r="F61" s="18">
        <f t="shared" si="0"/>
        <v>-59788800</v>
      </c>
      <c r="G61" s="4">
        <v>20</v>
      </c>
      <c r="H61" s="5">
        <v>9.56E+16</v>
      </c>
      <c r="I61">
        <v>0.20680000000000001</v>
      </c>
    </row>
    <row r="62" spans="1:9" x14ac:dyDescent="0.2">
      <c r="A62" t="s">
        <v>63</v>
      </c>
      <c r="B62" t="s">
        <v>85</v>
      </c>
      <c r="C62" t="s">
        <v>156</v>
      </c>
      <c r="D62">
        <v>23487000000</v>
      </c>
      <c r="E62">
        <v>748.3</v>
      </c>
      <c r="F62" s="18">
        <f t="shared" si="0"/>
        <v>64653119.999999993</v>
      </c>
      <c r="G62">
        <v>2</v>
      </c>
      <c r="H62"/>
      <c r="I62">
        <v>0.312</v>
      </c>
    </row>
    <row r="63" spans="1:9" x14ac:dyDescent="0.2">
      <c r="A63" t="s">
        <v>64</v>
      </c>
      <c r="B63" t="s">
        <v>18</v>
      </c>
      <c r="C63" t="s">
        <v>156</v>
      </c>
      <c r="D63">
        <v>23583000000</v>
      </c>
      <c r="E63">
        <v>743</v>
      </c>
      <c r="F63" s="18">
        <f t="shared" si="0"/>
        <v>64195200</v>
      </c>
      <c r="G63">
        <v>5</v>
      </c>
      <c r="H63"/>
      <c r="I63">
        <v>0.245</v>
      </c>
    </row>
    <row r="64" spans="1:9" x14ac:dyDescent="0.2">
      <c r="A64" t="s">
        <v>184</v>
      </c>
      <c r="B64" t="s">
        <v>185</v>
      </c>
      <c r="C64" t="s">
        <v>156</v>
      </c>
      <c r="D64">
        <v>23624000000</v>
      </c>
      <c r="E64">
        <v>-735</v>
      </c>
      <c r="F64" s="18">
        <f t="shared" si="0"/>
        <v>-63504000</v>
      </c>
      <c r="G64" s="4">
        <v>25</v>
      </c>
      <c r="H64" s="5">
        <v>1.91E+17</v>
      </c>
      <c r="I64">
        <v>0.378</v>
      </c>
    </row>
    <row r="65" spans="1:9" x14ac:dyDescent="0.2">
      <c r="A65" t="s">
        <v>65</v>
      </c>
      <c r="B65" t="s">
        <v>34</v>
      </c>
      <c r="C65" t="s">
        <v>156</v>
      </c>
      <c r="D65">
        <v>23806000000</v>
      </c>
      <c r="E65">
        <v>752.8</v>
      </c>
      <c r="F65" s="18">
        <f t="shared" si="0"/>
        <v>65041919.999999993</v>
      </c>
      <c r="G65">
        <v>6</v>
      </c>
      <c r="H65"/>
      <c r="I65">
        <v>0.42099999999999999</v>
      </c>
    </row>
    <row r="66" spans="1:9" x14ac:dyDescent="0.2">
      <c r="A66" t="s">
        <v>109</v>
      </c>
      <c r="B66" t="s">
        <v>110</v>
      </c>
      <c r="C66" t="s">
        <v>156</v>
      </c>
      <c r="D66">
        <v>23807655000</v>
      </c>
      <c r="E66">
        <v>748.8</v>
      </c>
      <c r="F66" s="18">
        <f t="shared" si="0"/>
        <v>64696319.999999993</v>
      </c>
      <c r="G66">
        <v>4</v>
      </c>
      <c r="H66"/>
      <c r="I66">
        <v>0.40500000000000003</v>
      </c>
    </row>
    <row r="67" spans="1:9" x14ac:dyDescent="0.2">
      <c r="A67" t="s">
        <v>186</v>
      </c>
      <c r="B67" t="s">
        <v>187</v>
      </c>
      <c r="C67" t="s">
        <v>156</v>
      </c>
      <c r="D67">
        <v>23939000000</v>
      </c>
      <c r="E67">
        <v>-758</v>
      </c>
      <c r="F67" s="18">
        <f t="shared" si="0"/>
        <v>-65491200</v>
      </c>
      <c r="G67" s="4">
        <v>18</v>
      </c>
      <c r="H67" s="5">
        <v>7.77E+16</v>
      </c>
      <c r="I67">
        <v>0.27500000000000002</v>
      </c>
    </row>
    <row r="68" spans="1:9" x14ac:dyDescent="0.2">
      <c r="A68" t="s">
        <v>106</v>
      </c>
      <c r="C68" t="s">
        <v>156</v>
      </c>
      <c r="D68">
        <v>24000000000</v>
      </c>
      <c r="E68">
        <v>737.8</v>
      </c>
      <c r="F68" s="18">
        <f t="shared" si="0"/>
        <v>63745919.999999993</v>
      </c>
      <c r="G68">
        <v>2</v>
      </c>
      <c r="H68"/>
      <c r="I68">
        <v>0.41199999999999998</v>
      </c>
    </row>
    <row r="69" spans="1:9" x14ac:dyDescent="0.2">
      <c r="A69" t="s">
        <v>107</v>
      </c>
      <c r="B69" t="s">
        <v>105</v>
      </c>
      <c r="C69" t="s">
        <v>156</v>
      </c>
      <c r="D69">
        <v>24043000000</v>
      </c>
      <c r="E69">
        <v>764.7</v>
      </c>
      <c r="F69" s="18">
        <f t="shared" si="0"/>
        <v>66070080.000000007</v>
      </c>
      <c r="G69"/>
      <c r="H69"/>
    </row>
    <row r="70" spans="1:9" x14ac:dyDescent="0.2">
      <c r="A70" t="s">
        <v>274</v>
      </c>
      <c r="C70" t="s">
        <v>156</v>
      </c>
      <c r="D70">
        <v>24084180000</v>
      </c>
      <c r="E70">
        <v>759.7</v>
      </c>
      <c r="F70" s="18">
        <f t="shared" si="0"/>
        <v>65638080.000000007</v>
      </c>
      <c r="G70">
        <v>4</v>
      </c>
      <c r="H70"/>
      <c r="I70">
        <v>0.21</v>
      </c>
    </row>
    <row r="71" spans="1:9" x14ac:dyDescent="0.2">
      <c r="A71" t="s">
        <v>197</v>
      </c>
      <c r="B71" t="s">
        <v>78</v>
      </c>
      <c r="C71" t="s">
        <v>156</v>
      </c>
      <c r="D71">
        <v>24102000000</v>
      </c>
      <c r="E71">
        <v>758.8</v>
      </c>
      <c r="F71" s="18">
        <f t="shared" si="0"/>
        <v>65560319.999999993</v>
      </c>
      <c r="G71">
        <v>7</v>
      </c>
      <c r="H71"/>
      <c r="I71">
        <v>0.28299999999999997</v>
      </c>
    </row>
    <row r="72" spans="1:9" x14ac:dyDescent="0.2">
      <c r="A72" t="s">
        <v>116</v>
      </c>
      <c r="B72" t="s">
        <v>117</v>
      </c>
      <c r="C72" t="s">
        <v>156</v>
      </c>
      <c r="D72">
        <v>24100000000</v>
      </c>
      <c r="E72">
        <v>762.7</v>
      </c>
      <c r="F72" s="18">
        <f t="shared" ref="F72:F135" si="1">E72*86400</f>
        <v>65897280.000000007</v>
      </c>
      <c r="G72">
        <v>14</v>
      </c>
      <c r="H72"/>
    </row>
    <row r="73" spans="1:9" x14ac:dyDescent="0.2">
      <c r="A73" t="s">
        <v>276</v>
      </c>
      <c r="C73" t="s">
        <v>156</v>
      </c>
      <c r="D73">
        <v>24249600000</v>
      </c>
      <c r="E73">
        <v>767</v>
      </c>
      <c r="F73" s="18">
        <f t="shared" si="1"/>
        <v>66268800</v>
      </c>
      <c r="G73">
        <v>2</v>
      </c>
      <c r="H73"/>
      <c r="I73">
        <v>0.214</v>
      </c>
    </row>
    <row r="74" spans="1:9" x14ac:dyDescent="0.2">
      <c r="A74" t="s">
        <v>108</v>
      </c>
      <c r="B74" t="s">
        <v>111</v>
      </c>
      <c r="C74" t="s">
        <v>156</v>
      </c>
      <c r="D74">
        <v>24514095000</v>
      </c>
      <c r="E74">
        <v>781.6</v>
      </c>
      <c r="F74" s="18">
        <f t="shared" si="1"/>
        <v>67530240</v>
      </c>
      <c r="G74">
        <v>3</v>
      </c>
      <c r="H74"/>
      <c r="I74">
        <v>0.26400000000000001</v>
      </c>
    </row>
    <row r="75" spans="1:9" x14ac:dyDescent="0.2">
      <c r="A75" t="s">
        <v>114</v>
      </c>
      <c r="B75" t="s">
        <v>115</v>
      </c>
      <c r="C75" t="s">
        <v>156</v>
      </c>
      <c r="D75">
        <v>24557295000</v>
      </c>
      <c r="E75">
        <v>781.6</v>
      </c>
      <c r="F75" s="18">
        <f t="shared" si="1"/>
        <v>67530240</v>
      </c>
      <c r="G75">
        <v>4</v>
      </c>
      <c r="H75"/>
      <c r="I75">
        <v>0.34499999999999997</v>
      </c>
    </row>
    <row r="76" spans="1:9" x14ac:dyDescent="0.2">
      <c r="A76" t="s">
        <v>278</v>
      </c>
      <c r="C76" t="s">
        <v>156</v>
      </c>
      <c r="D76">
        <v>25000000000</v>
      </c>
      <c r="E76">
        <v>807.8</v>
      </c>
      <c r="F76" s="18">
        <f t="shared" si="1"/>
        <v>69793920</v>
      </c>
      <c r="G76">
        <v>2</v>
      </c>
      <c r="H76"/>
      <c r="I76">
        <v>0.222</v>
      </c>
    </row>
    <row r="77" spans="1:9" x14ac:dyDescent="0.2">
      <c r="A77" t="s">
        <v>271</v>
      </c>
      <c r="C77" t="s">
        <v>156</v>
      </c>
      <c r="D77">
        <v>28570410000</v>
      </c>
      <c r="E77">
        <v>982.5</v>
      </c>
      <c r="F77" s="18">
        <f t="shared" si="1"/>
        <v>84888000</v>
      </c>
      <c r="G77">
        <v>2</v>
      </c>
      <c r="H77"/>
      <c r="I77">
        <v>0.38</v>
      </c>
    </row>
    <row r="78" spans="1:9" s="6" customFormat="1" x14ac:dyDescent="0.2">
      <c r="A78" s="6" t="s">
        <v>188</v>
      </c>
      <c r="B78" s="6" t="s">
        <v>175</v>
      </c>
      <c r="C78" s="6" t="s">
        <v>137</v>
      </c>
      <c r="D78" s="6">
        <v>1429400000000</v>
      </c>
      <c r="E78" s="6">
        <v>10759.5</v>
      </c>
      <c r="F78" s="17">
        <f t="shared" si="1"/>
        <v>929620800</v>
      </c>
      <c r="G78" s="8">
        <v>60268</v>
      </c>
      <c r="H78" s="9">
        <v>5.6879999999999998E+26</v>
      </c>
      <c r="I78" s="6">
        <v>5.6000000000000001E-2</v>
      </c>
    </row>
    <row r="79" spans="1:9" s="12" customFormat="1" x14ac:dyDescent="0.2">
      <c r="A79" s="12" t="s">
        <v>152</v>
      </c>
      <c r="B79" s="12" t="s">
        <v>139</v>
      </c>
      <c r="C79" s="13" t="s">
        <v>188</v>
      </c>
      <c r="D79" s="12">
        <v>117000000</v>
      </c>
      <c r="E79" s="12">
        <v>0.47</v>
      </c>
      <c r="F79" s="18">
        <f t="shared" si="1"/>
        <v>40608</v>
      </c>
      <c r="G79" s="12">
        <v>0.3</v>
      </c>
      <c r="H79" s="14">
        <v>1000000000000</v>
      </c>
      <c r="I79" s="12">
        <v>0</v>
      </c>
    </row>
    <row r="80" spans="1:9" x14ac:dyDescent="0.2">
      <c r="A80" t="s">
        <v>189</v>
      </c>
      <c r="B80" t="s">
        <v>190</v>
      </c>
      <c r="C80" t="s">
        <v>188</v>
      </c>
      <c r="D80">
        <v>133600000</v>
      </c>
      <c r="E80">
        <v>0.57499999999999996</v>
      </c>
      <c r="F80" s="18">
        <f t="shared" si="1"/>
        <v>49679.999999999993</v>
      </c>
      <c r="G80" s="4">
        <v>9.6549999999999994</v>
      </c>
      <c r="H80" s="4" t="s">
        <v>191</v>
      </c>
      <c r="I80">
        <v>0</v>
      </c>
    </row>
    <row r="81" spans="1:9" x14ac:dyDescent="0.2">
      <c r="A81" t="s">
        <v>118</v>
      </c>
      <c r="C81" t="s">
        <v>188</v>
      </c>
      <c r="D81">
        <v>136500000</v>
      </c>
      <c r="F81" s="18">
        <f t="shared" si="1"/>
        <v>0</v>
      </c>
    </row>
    <row r="82" spans="1:9" x14ac:dyDescent="0.2">
      <c r="A82" t="s">
        <v>192</v>
      </c>
      <c r="B82" t="s">
        <v>161</v>
      </c>
      <c r="C82" t="s">
        <v>188</v>
      </c>
      <c r="D82">
        <v>137700000</v>
      </c>
      <c r="E82">
        <v>0.60189999999999999</v>
      </c>
      <c r="F82" s="18">
        <f t="shared" si="1"/>
        <v>52004.159999999996</v>
      </c>
      <c r="G82" s="4" t="s">
        <v>193</v>
      </c>
      <c r="H82" s="5" t="s">
        <v>191</v>
      </c>
      <c r="I82">
        <v>0</v>
      </c>
    </row>
    <row r="83" spans="1:9" x14ac:dyDescent="0.2">
      <c r="A83" t="s">
        <v>194</v>
      </c>
      <c r="B83" t="s">
        <v>159</v>
      </c>
      <c r="C83" t="s">
        <v>188</v>
      </c>
      <c r="D83">
        <v>139400000</v>
      </c>
      <c r="E83">
        <v>0.61299999999999999</v>
      </c>
      <c r="F83" s="18">
        <f t="shared" si="1"/>
        <v>52963.199999999997</v>
      </c>
      <c r="G83" s="4" t="s">
        <v>213</v>
      </c>
      <c r="H83" s="5">
        <v>2.7E+17</v>
      </c>
      <c r="I83">
        <v>3.0000000000000001E-3</v>
      </c>
    </row>
    <row r="84" spans="1:9" x14ac:dyDescent="0.2">
      <c r="A84" t="s">
        <v>214</v>
      </c>
      <c r="B84" t="s">
        <v>215</v>
      </c>
      <c r="C84" t="s">
        <v>188</v>
      </c>
      <c r="D84">
        <v>141700000</v>
      </c>
      <c r="E84">
        <v>0.62849999999999995</v>
      </c>
      <c r="F84" s="18">
        <f t="shared" si="1"/>
        <v>54302.399999999994</v>
      </c>
      <c r="G84" s="4" t="s">
        <v>216</v>
      </c>
      <c r="H84" s="5">
        <v>2.2E+17</v>
      </c>
      <c r="I84">
        <v>4.0000000000000001E-3</v>
      </c>
    </row>
    <row r="85" spans="1:9" x14ac:dyDescent="0.2">
      <c r="A85" t="s">
        <v>217</v>
      </c>
      <c r="B85" t="s">
        <v>183</v>
      </c>
      <c r="C85" t="s">
        <v>188</v>
      </c>
      <c r="D85">
        <v>151400000</v>
      </c>
      <c r="E85">
        <v>0.69420000000000004</v>
      </c>
      <c r="F85" s="18">
        <f t="shared" si="1"/>
        <v>59978.880000000005</v>
      </c>
      <c r="G85" s="4" t="s">
        <v>218</v>
      </c>
      <c r="H85" s="5">
        <v>5.6E+17</v>
      </c>
      <c r="I85">
        <v>8.9999999999999993E-3</v>
      </c>
    </row>
    <row r="86" spans="1:9" x14ac:dyDescent="0.2">
      <c r="A86" t="s">
        <v>219</v>
      </c>
      <c r="B86" t="s">
        <v>177</v>
      </c>
      <c r="C86" t="s">
        <v>188</v>
      </c>
      <c r="D86">
        <v>151500000</v>
      </c>
      <c r="E86">
        <v>0.69450000000000001</v>
      </c>
      <c r="F86" s="18">
        <f t="shared" si="1"/>
        <v>60004.800000000003</v>
      </c>
      <c r="G86" s="4" t="s">
        <v>220</v>
      </c>
      <c r="H86" s="5">
        <v>2.01E+18</v>
      </c>
      <c r="I86">
        <v>7.0000000000000001E-3</v>
      </c>
    </row>
    <row r="87" spans="1:9" x14ac:dyDescent="0.2">
      <c r="A87" t="s">
        <v>153</v>
      </c>
      <c r="B87" t="s">
        <v>154</v>
      </c>
      <c r="C87" t="s">
        <v>188</v>
      </c>
      <c r="D87">
        <v>167500000</v>
      </c>
      <c r="E87">
        <v>0.80811999999999995</v>
      </c>
      <c r="F87" s="18">
        <f t="shared" si="1"/>
        <v>69821.567999999999</v>
      </c>
      <c r="G87" s="4">
        <v>0.5</v>
      </c>
      <c r="H87" s="5">
        <v>100000000000</v>
      </c>
      <c r="I87">
        <v>2.0000000000000001E-4</v>
      </c>
    </row>
    <row r="88" spans="1:9" x14ac:dyDescent="0.2">
      <c r="A88" t="s">
        <v>221</v>
      </c>
      <c r="B88" t="s">
        <v>141</v>
      </c>
      <c r="C88" t="s">
        <v>188</v>
      </c>
      <c r="D88">
        <v>185600000</v>
      </c>
      <c r="E88">
        <v>0.94242199999999998</v>
      </c>
      <c r="F88" s="18">
        <f t="shared" si="1"/>
        <v>81425.260800000004</v>
      </c>
      <c r="G88" s="4">
        <v>196</v>
      </c>
      <c r="H88" s="5">
        <v>3.8E+19</v>
      </c>
      <c r="I88">
        <v>2.0199999999999999E-2</v>
      </c>
    </row>
    <row r="89" spans="1:9" x14ac:dyDescent="0.2">
      <c r="A89" t="s">
        <v>100</v>
      </c>
      <c r="B89" t="s">
        <v>99</v>
      </c>
      <c r="C89" t="s">
        <v>188</v>
      </c>
      <c r="D89">
        <v>194000000</v>
      </c>
      <c r="E89">
        <v>1.01</v>
      </c>
      <c r="F89" s="18">
        <f t="shared" si="1"/>
        <v>87264</v>
      </c>
      <c r="H89" s="5"/>
    </row>
    <row r="90" spans="1:9" x14ac:dyDescent="0.2">
      <c r="A90" t="s">
        <v>98</v>
      </c>
      <c r="B90" t="s">
        <v>91</v>
      </c>
      <c r="C90" t="s">
        <v>188</v>
      </c>
      <c r="D90">
        <v>211000000</v>
      </c>
      <c r="E90">
        <v>1.1399999999999999</v>
      </c>
      <c r="F90" s="18">
        <f t="shared" si="1"/>
        <v>98495.999999999985</v>
      </c>
      <c r="H90" s="5"/>
    </row>
    <row r="91" spans="1:9" x14ac:dyDescent="0.2">
      <c r="A91" t="s">
        <v>222</v>
      </c>
      <c r="B91" t="s">
        <v>143</v>
      </c>
      <c r="C91" t="s">
        <v>188</v>
      </c>
      <c r="D91">
        <v>238100000</v>
      </c>
      <c r="E91">
        <v>1.3702179999999999</v>
      </c>
      <c r="F91" s="18">
        <f t="shared" si="1"/>
        <v>118386.8352</v>
      </c>
      <c r="G91" s="4">
        <v>250</v>
      </c>
      <c r="H91" s="5">
        <v>8.4E+19</v>
      </c>
      <c r="I91">
        <v>4.4999999999999997E-3</v>
      </c>
    </row>
    <row r="92" spans="1:9" x14ac:dyDescent="0.2">
      <c r="A92" t="s">
        <v>223</v>
      </c>
      <c r="B92" t="s">
        <v>145</v>
      </c>
      <c r="C92" t="s">
        <v>188</v>
      </c>
      <c r="D92">
        <v>294700000</v>
      </c>
      <c r="E92">
        <v>1.887802</v>
      </c>
      <c r="F92" s="18">
        <f t="shared" si="1"/>
        <v>163106.09279999998</v>
      </c>
      <c r="G92" s="4">
        <v>530</v>
      </c>
      <c r="H92" s="5">
        <v>7.55E+20</v>
      </c>
      <c r="I92">
        <v>0</v>
      </c>
    </row>
    <row r="93" spans="1:9" x14ac:dyDescent="0.2">
      <c r="A93" t="s">
        <v>224</v>
      </c>
      <c r="B93" t="s">
        <v>173</v>
      </c>
      <c r="C93" t="s">
        <v>188</v>
      </c>
      <c r="D93">
        <v>294700000</v>
      </c>
      <c r="E93">
        <v>1.8877999999999999</v>
      </c>
      <c r="F93" s="18">
        <f t="shared" si="1"/>
        <v>163105.91999999998</v>
      </c>
      <c r="G93" s="4" t="s">
        <v>225</v>
      </c>
      <c r="H93" s="4" t="s">
        <v>191</v>
      </c>
      <c r="I93">
        <v>0</v>
      </c>
    </row>
    <row r="94" spans="1:9" x14ac:dyDescent="0.2">
      <c r="A94" t="s">
        <v>226</v>
      </c>
      <c r="B94" t="s">
        <v>166</v>
      </c>
      <c r="C94" t="s">
        <v>188</v>
      </c>
      <c r="D94">
        <v>294700000</v>
      </c>
      <c r="E94">
        <v>1.8877999999999999</v>
      </c>
      <c r="F94" s="18">
        <f t="shared" si="1"/>
        <v>163105.91999999998</v>
      </c>
      <c r="G94" s="4" t="s">
        <v>227</v>
      </c>
      <c r="H94" s="5" t="s">
        <v>191</v>
      </c>
      <c r="I94">
        <v>0</v>
      </c>
    </row>
    <row r="95" spans="1:9" x14ac:dyDescent="0.2">
      <c r="A95" t="s">
        <v>228</v>
      </c>
      <c r="B95" t="s">
        <v>148</v>
      </c>
      <c r="C95" t="s">
        <v>188</v>
      </c>
      <c r="D95">
        <v>377400000</v>
      </c>
      <c r="E95">
        <v>2.7369150000000002</v>
      </c>
      <c r="F95" s="18">
        <f t="shared" si="1"/>
        <v>236469.45600000001</v>
      </c>
      <c r="G95" s="4">
        <v>560</v>
      </c>
      <c r="H95" s="5">
        <v>1.05E+21</v>
      </c>
      <c r="I95">
        <v>2.2000000000000001E-3</v>
      </c>
    </row>
    <row r="96" spans="1:9" x14ac:dyDescent="0.2">
      <c r="A96" t="s">
        <v>229</v>
      </c>
      <c r="B96" t="s">
        <v>181</v>
      </c>
      <c r="C96" t="s">
        <v>188</v>
      </c>
      <c r="D96">
        <v>377400000</v>
      </c>
      <c r="E96">
        <v>2.7368999999999999</v>
      </c>
      <c r="F96" s="18">
        <f t="shared" si="1"/>
        <v>236468.16</v>
      </c>
      <c r="G96" s="4" t="s">
        <v>230</v>
      </c>
      <c r="H96" s="5" t="s">
        <v>191</v>
      </c>
      <c r="I96">
        <v>5.0000000000000001E-3</v>
      </c>
    </row>
    <row r="97" spans="1:9" x14ac:dyDescent="0.2">
      <c r="A97" t="s">
        <v>96</v>
      </c>
      <c r="B97" t="s">
        <v>97</v>
      </c>
      <c r="C97" t="s">
        <v>188</v>
      </c>
      <c r="D97">
        <v>377400000</v>
      </c>
      <c r="E97">
        <v>2.74</v>
      </c>
      <c r="F97" s="18">
        <f t="shared" si="1"/>
        <v>236736.00000000003</v>
      </c>
      <c r="H97" s="5"/>
    </row>
    <row r="98" spans="1:9" x14ac:dyDescent="0.2">
      <c r="A98" t="s">
        <v>231</v>
      </c>
      <c r="B98" t="s">
        <v>157</v>
      </c>
      <c r="C98" t="s">
        <v>188</v>
      </c>
      <c r="D98">
        <v>527100000</v>
      </c>
      <c r="E98">
        <v>4.5175000000000001</v>
      </c>
      <c r="F98" s="18">
        <f t="shared" si="1"/>
        <v>390312</v>
      </c>
      <c r="G98" s="4">
        <v>765</v>
      </c>
      <c r="H98" s="5">
        <v>2.49E+21</v>
      </c>
      <c r="I98">
        <v>1E-3</v>
      </c>
    </row>
    <row r="99" spans="1:9" x14ac:dyDescent="0.2">
      <c r="A99" t="s">
        <v>232</v>
      </c>
      <c r="B99" t="s">
        <v>175</v>
      </c>
      <c r="C99" t="s">
        <v>188</v>
      </c>
      <c r="D99">
        <v>1221900000</v>
      </c>
      <c r="E99">
        <v>15.94542</v>
      </c>
      <c r="F99" s="18">
        <f t="shared" si="1"/>
        <v>1377684.2879999999</v>
      </c>
      <c r="G99" s="4">
        <v>2575</v>
      </c>
      <c r="H99" s="5">
        <v>1.3499999999999999E+23</v>
      </c>
      <c r="I99">
        <v>2.92E-2</v>
      </c>
    </row>
    <row r="100" spans="1:9" x14ac:dyDescent="0.2">
      <c r="A100" t="s">
        <v>233</v>
      </c>
      <c r="B100" t="s">
        <v>179</v>
      </c>
      <c r="C100" t="s">
        <v>188</v>
      </c>
      <c r="D100">
        <v>1464100000</v>
      </c>
      <c r="E100">
        <v>21.276610000000002</v>
      </c>
      <c r="F100" s="18">
        <f t="shared" si="1"/>
        <v>1838299.1040000001</v>
      </c>
      <c r="G100" s="4" t="s">
        <v>234</v>
      </c>
      <c r="H100" s="5">
        <v>1.77E+19</v>
      </c>
      <c r="I100">
        <v>0.1042</v>
      </c>
    </row>
    <row r="101" spans="1:9" x14ac:dyDescent="0.2">
      <c r="A101" t="s">
        <v>235</v>
      </c>
      <c r="B101" t="s">
        <v>185</v>
      </c>
      <c r="C101" t="s">
        <v>188</v>
      </c>
      <c r="D101">
        <v>3560800000</v>
      </c>
      <c r="E101">
        <v>79.330179999999999</v>
      </c>
      <c r="F101" s="18">
        <f t="shared" si="1"/>
        <v>6854127.5520000001</v>
      </c>
      <c r="G101" s="4">
        <v>730</v>
      </c>
      <c r="H101" s="5">
        <v>1.88E+21</v>
      </c>
      <c r="I101">
        <v>2.8299999999999999E-2</v>
      </c>
    </row>
    <row r="102" spans="1:9" x14ac:dyDescent="0.2">
      <c r="A102" t="s">
        <v>76</v>
      </c>
      <c r="B102" t="s">
        <v>205</v>
      </c>
      <c r="C102" t="s">
        <v>188</v>
      </c>
      <c r="D102">
        <v>11365000000</v>
      </c>
      <c r="E102">
        <v>449.2</v>
      </c>
      <c r="F102" s="18">
        <f t="shared" si="1"/>
        <v>38810880</v>
      </c>
      <c r="G102">
        <v>16</v>
      </c>
      <c r="H102"/>
      <c r="I102">
        <v>0.33400000000000002</v>
      </c>
    </row>
    <row r="103" spans="1:9" x14ac:dyDescent="0.2">
      <c r="A103" t="s">
        <v>75</v>
      </c>
      <c r="B103" t="s">
        <v>206</v>
      </c>
      <c r="C103" t="s">
        <v>188</v>
      </c>
      <c r="D103">
        <v>11440000000</v>
      </c>
      <c r="E103">
        <v>451.5</v>
      </c>
      <c r="F103" s="18">
        <f t="shared" si="1"/>
        <v>39009600</v>
      </c>
      <c r="G103">
        <v>12</v>
      </c>
      <c r="H103"/>
      <c r="I103">
        <v>0.32200000000000001</v>
      </c>
    </row>
    <row r="104" spans="1:9" x14ac:dyDescent="0.2">
      <c r="A104" t="s">
        <v>236</v>
      </c>
      <c r="B104" t="s">
        <v>187</v>
      </c>
      <c r="C104" t="s">
        <v>188</v>
      </c>
      <c r="D104">
        <v>12944300000</v>
      </c>
      <c r="E104">
        <v>-550.48</v>
      </c>
      <c r="F104" s="18">
        <f t="shared" si="1"/>
        <v>-47561472</v>
      </c>
      <c r="G104" s="4">
        <v>110</v>
      </c>
      <c r="H104" s="5">
        <v>4E+18</v>
      </c>
      <c r="I104">
        <v>0.1633</v>
      </c>
    </row>
    <row r="105" spans="1:9" x14ac:dyDescent="0.2">
      <c r="A105" t="s">
        <v>74</v>
      </c>
      <c r="B105" t="s">
        <v>207</v>
      </c>
      <c r="C105" t="s">
        <v>188</v>
      </c>
      <c r="D105">
        <v>15199000000</v>
      </c>
      <c r="E105">
        <v>686.9</v>
      </c>
      <c r="F105" s="18">
        <f t="shared" si="1"/>
        <v>59348160</v>
      </c>
      <c r="G105">
        <v>22</v>
      </c>
      <c r="H105"/>
      <c r="I105">
        <v>0.36399999999999999</v>
      </c>
    </row>
    <row r="106" spans="1:9" x14ac:dyDescent="0.2">
      <c r="A106" t="s">
        <v>73</v>
      </c>
      <c r="B106" t="s">
        <v>208</v>
      </c>
      <c r="C106" t="s">
        <v>188</v>
      </c>
      <c r="D106">
        <v>15647000000</v>
      </c>
      <c r="E106">
        <v>728.9</v>
      </c>
      <c r="F106" s="18">
        <f t="shared" si="1"/>
        <v>62976960</v>
      </c>
      <c r="G106">
        <v>8</v>
      </c>
      <c r="H106"/>
      <c r="I106">
        <v>0.27</v>
      </c>
    </row>
    <row r="107" spans="1:9" x14ac:dyDescent="0.2">
      <c r="A107" t="s">
        <v>72</v>
      </c>
      <c r="B107" t="s">
        <v>209</v>
      </c>
      <c r="C107" t="s">
        <v>188</v>
      </c>
      <c r="D107">
        <v>16404000000</v>
      </c>
      <c r="E107">
        <v>783.5</v>
      </c>
      <c r="F107" s="18">
        <f t="shared" si="1"/>
        <v>67694400</v>
      </c>
      <c r="G107">
        <v>32</v>
      </c>
      <c r="H107"/>
      <c r="I107">
        <v>0.47799999999999998</v>
      </c>
    </row>
    <row r="108" spans="1:9" x14ac:dyDescent="0.2">
      <c r="A108" t="s">
        <v>210</v>
      </c>
      <c r="B108" t="s">
        <v>211</v>
      </c>
      <c r="C108" t="s">
        <v>188</v>
      </c>
      <c r="D108">
        <v>17119000000</v>
      </c>
      <c r="E108">
        <v>834.8</v>
      </c>
      <c r="F108" s="18">
        <f t="shared" si="1"/>
        <v>72126720</v>
      </c>
      <c r="G108">
        <v>6</v>
      </c>
      <c r="H108"/>
      <c r="I108">
        <v>0.46899999999999997</v>
      </c>
    </row>
    <row r="109" spans="1:9" x14ac:dyDescent="0.2">
      <c r="A109" t="s">
        <v>245</v>
      </c>
      <c r="B109" t="s">
        <v>212</v>
      </c>
      <c r="C109" t="s">
        <v>188</v>
      </c>
      <c r="D109">
        <v>17616000000</v>
      </c>
      <c r="E109">
        <v>871.9</v>
      </c>
      <c r="F109" s="18">
        <f t="shared" si="1"/>
        <v>75332160</v>
      </c>
      <c r="G109">
        <v>10</v>
      </c>
      <c r="H109"/>
      <c r="I109">
        <v>0.47399999999999998</v>
      </c>
    </row>
    <row r="110" spans="1:9" x14ac:dyDescent="0.2">
      <c r="A110" t="s">
        <v>71</v>
      </c>
      <c r="B110" t="s">
        <v>1</v>
      </c>
      <c r="C110" t="s">
        <v>188</v>
      </c>
      <c r="D110">
        <v>18160000000</v>
      </c>
      <c r="E110">
        <v>893.1</v>
      </c>
      <c r="F110" s="18">
        <f t="shared" si="1"/>
        <v>77163840</v>
      </c>
      <c r="G110">
        <v>40</v>
      </c>
      <c r="H110"/>
      <c r="I110">
        <v>0.29499999999999998</v>
      </c>
    </row>
    <row r="111" spans="1:9" x14ac:dyDescent="0.2">
      <c r="A111" t="s">
        <v>2</v>
      </c>
      <c r="B111" t="s">
        <v>3</v>
      </c>
      <c r="C111" t="s">
        <v>188</v>
      </c>
      <c r="D111">
        <v>17665000000</v>
      </c>
      <c r="E111">
        <v>878.3</v>
      </c>
      <c r="F111" s="18">
        <f t="shared" si="1"/>
        <v>75885120</v>
      </c>
      <c r="G111">
        <v>6</v>
      </c>
      <c r="H111"/>
      <c r="I111">
        <v>0.46400000000000002</v>
      </c>
    </row>
    <row r="112" spans="1:9" x14ac:dyDescent="0.2">
      <c r="A112" t="s">
        <v>70</v>
      </c>
      <c r="B112" t="s">
        <v>4</v>
      </c>
      <c r="C112" t="s">
        <v>188</v>
      </c>
      <c r="D112">
        <v>18247000000</v>
      </c>
      <c r="E112">
        <v>925.6</v>
      </c>
      <c r="F112" s="18">
        <f t="shared" si="1"/>
        <v>79971840</v>
      </c>
      <c r="G112">
        <v>15</v>
      </c>
      <c r="H112"/>
      <c r="I112">
        <v>0.53600000000000003</v>
      </c>
    </row>
    <row r="113" spans="1:9" x14ac:dyDescent="0.2">
      <c r="A113" t="s">
        <v>5</v>
      </c>
      <c r="B113" t="s">
        <v>6</v>
      </c>
      <c r="C113" t="s">
        <v>188</v>
      </c>
      <c r="D113">
        <v>18009000000</v>
      </c>
      <c r="E113">
        <v>887.5</v>
      </c>
      <c r="F113" s="18">
        <f t="shared" si="1"/>
        <v>76680000</v>
      </c>
      <c r="G113">
        <v>7</v>
      </c>
      <c r="H113"/>
      <c r="I113">
        <v>0.16</v>
      </c>
    </row>
    <row r="114" spans="1:9" x14ac:dyDescent="0.2">
      <c r="A114" t="s">
        <v>7</v>
      </c>
      <c r="B114" t="s">
        <v>8</v>
      </c>
      <c r="C114" t="s">
        <v>188</v>
      </c>
      <c r="D114">
        <v>18206000000</v>
      </c>
      <c r="E114">
        <v>921.2</v>
      </c>
      <c r="F114" s="18">
        <f t="shared" si="1"/>
        <v>79591680</v>
      </c>
      <c r="G114">
        <v>6</v>
      </c>
      <c r="H114"/>
      <c r="I114">
        <v>0.32600000000000001</v>
      </c>
    </row>
    <row r="115" spans="1:9" x14ac:dyDescent="0.2">
      <c r="A115" t="s">
        <v>9</v>
      </c>
      <c r="B115" t="s">
        <v>10</v>
      </c>
      <c r="C115" t="s">
        <v>188</v>
      </c>
      <c r="D115">
        <v>18437000000</v>
      </c>
      <c r="E115">
        <v>931.8</v>
      </c>
      <c r="F115" s="18">
        <f t="shared" si="1"/>
        <v>80507520</v>
      </c>
      <c r="G115">
        <v>8</v>
      </c>
      <c r="H115"/>
      <c r="I115">
        <v>0.33300000000000002</v>
      </c>
    </row>
    <row r="116" spans="1:9" x14ac:dyDescent="0.2">
      <c r="A116" t="s">
        <v>69</v>
      </c>
      <c r="B116" t="s">
        <v>11</v>
      </c>
      <c r="C116" t="s">
        <v>188</v>
      </c>
      <c r="D116">
        <v>18685000000</v>
      </c>
      <c r="E116">
        <v>952.6</v>
      </c>
      <c r="F116" s="18">
        <f t="shared" si="1"/>
        <v>82304640</v>
      </c>
      <c r="G116">
        <v>7</v>
      </c>
      <c r="H116"/>
      <c r="I116">
        <v>0.21</v>
      </c>
    </row>
    <row r="117" spans="1:9" x14ac:dyDescent="0.2">
      <c r="A117" t="s">
        <v>12</v>
      </c>
      <c r="B117" t="s">
        <v>13</v>
      </c>
      <c r="C117" t="s">
        <v>188</v>
      </c>
      <c r="D117">
        <v>18811000000</v>
      </c>
      <c r="E117">
        <v>964.7</v>
      </c>
      <c r="F117" s="18">
        <f t="shared" si="1"/>
        <v>83350080</v>
      </c>
      <c r="G117">
        <v>6</v>
      </c>
      <c r="H117"/>
      <c r="I117">
        <v>0.216</v>
      </c>
    </row>
    <row r="118" spans="1:9" x14ac:dyDescent="0.2">
      <c r="A118" t="s">
        <v>14</v>
      </c>
      <c r="B118" t="s">
        <v>15</v>
      </c>
      <c r="C118" t="s">
        <v>188</v>
      </c>
      <c r="D118">
        <v>18719000000</v>
      </c>
      <c r="E118">
        <v>1003.9</v>
      </c>
      <c r="F118" s="18">
        <f t="shared" si="1"/>
        <v>86736960</v>
      </c>
      <c r="G118">
        <v>7</v>
      </c>
      <c r="H118"/>
      <c r="I118">
        <v>0.43099999999999999</v>
      </c>
    </row>
    <row r="119" spans="1:9" x14ac:dyDescent="0.2">
      <c r="A119" t="s">
        <v>16</v>
      </c>
      <c r="B119" t="s">
        <v>17</v>
      </c>
      <c r="C119" t="s">
        <v>188</v>
      </c>
      <c r="D119">
        <v>19338000000</v>
      </c>
      <c r="E119">
        <v>1005.9</v>
      </c>
      <c r="F119" s="18">
        <f t="shared" si="1"/>
        <v>86909760</v>
      </c>
      <c r="G119">
        <v>6</v>
      </c>
      <c r="H119"/>
      <c r="I119">
        <v>0.14199999999999999</v>
      </c>
    </row>
    <row r="120" spans="1:9" x14ac:dyDescent="0.2">
      <c r="A120" t="s">
        <v>67</v>
      </c>
      <c r="B120" t="s">
        <v>18</v>
      </c>
      <c r="C120" t="s">
        <v>188</v>
      </c>
      <c r="D120">
        <v>19463000000</v>
      </c>
      <c r="E120">
        <v>1016.3</v>
      </c>
      <c r="F120" s="18">
        <f t="shared" si="1"/>
        <v>87808320</v>
      </c>
      <c r="G120">
        <v>7</v>
      </c>
      <c r="H120"/>
      <c r="I120">
        <v>0.114</v>
      </c>
    </row>
    <row r="121" spans="1:9" x14ac:dyDescent="0.2">
      <c r="A121" t="s">
        <v>19</v>
      </c>
      <c r="B121" t="s">
        <v>20</v>
      </c>
      <c r="C121" t="s">
        <v>188</v>
      </c>
      <c r="D121">
        <v>19856000000</v>
      </c>
      <c r="E121">
        <v>1038.7</v>
      </c>
      <c r="F121" s="18">
        <f t="shared" si="1"/>
        <v>89743680</v>
      </c>
      <c r="G121">
        <v>6</v>
      </c>
      <c r="H121"/>
      <c r="I121">
        <v>0.372</v>
      </c>
    </row>
    <row r="122" spans="1:9" x14ac:dyDescent="0.2">
      <c r="A122" t="s">
        <v>21</v>
      </c>
      <c r="B122" t="s">
        <v>22</v>
      </c>
      <c r="C122" t="s">
        <v>188</v>
      </c>
      <c r="D122">
        <v>20129000000</v>
      </c>
      <c r="E122">
        <v>1083.5999999999999</v>
      </c>
      <c r="F122" s="18">
        <f t="shared" si="1"/>
        <v>93623039.999999985</v>
      </c>
      <c r="G122">
        <v>7</v>
      </c>
      <c r="H122"/>
      <c r="I122">
        <v>0.52100000000000002</v>
      </c>
    </row>
    <row r="123" spans="1:9" x14ac:dyDescent="0.2">
      <c r="A123" t="s">
        <v>23</v>
      </c>
      <c r="B123" t="s">
        <v>24</v>
      </c>
      <c r="C123" t="s">
        <v>188</v>
      </c>
      <c r="D123">
        <v>20390000000</v>
      </c>
      <c r="E123">
        <v>1086.0999999999999</v>
      </c>
      <c r="F123" s="18">
        <f t="shared" si="1"/>
        <v>93839039.999999985</v>
      </c>
      <c r="G123">
        <v>5</v>
      </c>
      <c r="H123"/>
      <c r="I123">
        <v>0.20599999999999999</v>
      </c>
    </row>
    <row r="124" spans="1:9" x14ac:dyDescent="0.2">
      <c r="A124" t="s">
        <v>66</v>
      </c>
      <c r="B124" t="s">
        <v>25</v>
      </c>
      <c r="C124" t="s">
        <v>188</v>
      </c>
      <c r="D124">
        <v>20382000000</v>
      </c>
      <c r="E124">
        <v>1086.9000000000001</v>
      </c>
      <c r="F124" s="18">
        <f t="shared" si="1"/>
        <v>93908160.000000015</v>
      </c>
      <c r="G124">
        <v>7</v>
      </c>
      <c r="H124"/>
      <c r="I124">
        <v>0.47</v>
      </c>
    </row>
    <row r="125" spans="1:9" x14ac:dyDescent="0.2">
      <c r="A125" t="s">
        <v>26</v>
      </c>
      <c r="B125" t="s">
        <v>27</v>
      </c>
      <c r="C125" t="s">
        <v>188</v>
      </c>
      <c r="D125">
        <v>20735000000</v>
      </c>
      <c r="E125">
        <v>1116.5</v>
      </c>
      <c r="F125" s="18">
        <f t="shared" si="1"/>
        <v>96465600</v>
      </c>
      <c r="G125">
        <v>6</v>
      </c>
      <c r="H125"/>
      <c r="I125">
        <v>0.252</v>
      </c>
    </row>
    <row r="126" spans="1:9" x14ac:dyDescent="0.2">
      <c r="A126" t="s">
        <v>28</v>
      </c>
      <c r="B126" t="s">
        <v>29</v>
      </c>
      <c r="C126" t="s">
        <v>188</v>
      </c>
      <c r="D126">
        <v>22118000000</v>
      </c>
      <c r="E126">
        <v>1233.5999999999999</v>
      </c>
      <c r="F126" s="18">
        <f t="shared" si="1"/>
        <v>106583039.99999999</v>
      </c>
      <c r="G126">
        <v>7</v>
      </c>
      <c r="H126"/>
      <c r="I126">
        <v>0.47799999999999998</v>
      </c>
    </row>
    <row r="127" spans="1:9" x14ac:dyDescent="0.2">
      <c r="A127" t="s">
        <v>30</v>
      </c>
      <c r="B127" t="s">
        <v>31</v>
      </c>
      <c r="C127" t="s">
        <v>188</v>
      </c>
      <c r="D127">
        <v>22453000000</v>
      </c>
      <c r="E127">
        <v>1260.3</v>
      </c>
      <c r="F127" s="18">
        <f t="shared" si="1"/>
        <v>108889920</v>
      </c>
      <c r="G127">
        <v>4</v>
      </c>
      <c r="H127"/>
      <c r="I127">
        <v>0.13600000000000001</v>
      </c>
    </row>
    <row r="128" spans="1:9" x14ac:dyDescent="0.2">
      <c r="A128" t="s">
        <v>32</v>
      </c>
      <c r="B128" t="s">
        <v>33</v>
      </c>
      <c r="C128" t="s">
        <v>188</v>
      </c>
      <c r="D128">
        <v>22707000000</v>
      </c>
      <c r="E128">
        <v>1297.7</v>
      </c>
      <c r="F128" s="18">
        <f t="shared" si="1"/>
        <v>112121280</v>
      </c>
      <c r="G128">
        <v>6</v>
      </c>
      <c r="H128"/>
      <c r="I128">
        <v>0.45100000000000001</v>
      </c>
    </row>
    <row r="129" spans="1:9" x14ac:dyDescent="0.2">
      <c r="A129" t="s">
        <v>38</v>
      </c>
      <c r="B129" t="s">
        <v>34</v>
      </c>
      <c r="C129" t="s">
        <v>188</v>
      </c>
      <c r="D129">
        <v>23096000000</v>
      </c>
      <c r="E129">
        <v>1312.4</v>
      </c>
      <c r="F129" s="18">
        <f t="shared" si="1"/>
        <v>113391360.00000001</v>
      </c>
      <c r="G129">
        <v>18</v>
      </c>
      <c r="H129"/>
      <c r="I129">
        <v>0.33300000000000002</v>
      </c>
    </row>
    <row r="130" spans="1:9" x14ac:dyDescent="0.2">
      <c r="A130" t="s">
        <v>35</v>
      </c>
      <c r="B130" t="s">
        <v>36</v>
      </c>
      <c r="C130" t="s">
        <v>188</v>
      </c>
      <c r="D130">
        <v>23065000000</v>
      </c>
      <c r="E130">
        <v>1312</v>
      </c>
      <c r="F130" s="18">
        <f t="shared" si="1"/>
        <v>113356800</v>
      </c>
      <c r="G130">
        <v>6</v>
      </c>
      <c r="H130"/>
      <c r="I130">
        <v>0.187</v>
      </c>
    </row>
    <row r="131" spans="1:9" x14ac:dyDescent="0.2">
      <c r="A131" t="s">
        <v>198</v>
      </c>
      <c r="B131" t="s">
        <v>37</v>
      </c>
      <c r="C131" t="s">
        <v>188</v>
      </c>
      <c r="D131">
        <v>25108000000</v>
      </c>
      <c r="E131">
        <v>1490.9</v>
      </c>
      <c r="F131" s="18">
        <f t="shared" si="1"/>
        <v>128813760.00000001</v>
      </c>
      <c r="G131">
        <v>6</v>
      </c>
      <c r="H131"/>
      <c r="I131">
        <v>0.20599999999999999</v>
      </c>
    </row>
    <row r="132" spans="1:9" s="6" customFormat="1" x14ac:dyDescent="0.2">
      <c r="A132" s="6" t="s">
        <v>237</v>
      </c>
      <c r="B132" s="6" t="s">
        <v>179</v>
      </c>
      <c r="C132" s="6" t="s">
        <v>137</v>
      </c>
      <c r="D132" s="6">
        <v>2870990000000</v>
      </c>
      <c r="E132" s="6">
        <v>30685</v>
      </c>
      <c r="F132" s="17">
        <f t="shared" si="1"/>
        <v>2651184000</v>
      </c>
      <c r="G132" s="8">
        <v>25559</v>
      </c>
      <c r="H132" s="9">
        <v>8.686E+25</v>
      </c>
      <c r="I132" s="6">
        <v>4.6100000000000002E-2</v>
      </c>
    </row>
    <row r="133" spans="1:9" x14ac:dyDescent="0.2">
      <c r="A133" t="s">
        <v>238</v>
      </c>
      <c r="B133" t="s">
        <v>175</v>
      </c>
      <c r="C133" t="s">
        <v>237</v>
      </c>
      <c r="D133">
        <v>49800000</v>
      </c>
      <c r="E133">
        <v>0.33503300000000003</v>
      </c>
      <c r="F133" s="18">
        <f t="shared" si="1"/>
        <v>28946.851200000001</v>
      </c>
      <c r="G133" s="4">
        <v>13</v>
      </c>
      <c r="H133" s="4" t="s">
        <v>191</v>
      </c>
      <c r="I133">
        <v>0</v>
      </c>
    </row>
    <row r="134" spans="1:9" x14ac:dyDescent="0.2">
      <c r="A134" t="s">
        <v>239</v>
      </c>
      <c r="B134" t="s">
        <v>179</v>
      </c>
      <c r="C134" t="s">
        <v>237</v>
      </c>
      <c r="D134">
        <v>53800000</v>
      </c>
      <c r="E134">
        <v>0.37640899999999999</v>
      </c>
      <c r="F134" s="18">
        <f t="shared" si="1"/>
        <v>32521.7376</v>
      </c>
      <c r="G134" s="4">
        <v>16</v>
      </c>
      <c r="H134" s="4" t="s">
        <v>191</v>
      </c>
      <c r="I134">
        <v>1E-3</v>
      </c>
    </row>
    <row r="135" spans="1:9" x14ac:dyDescent="0.2">
      <c r="A135" t="s">
        <v>240</v>
      </c>
      <c r="B135" t="s">
        <v>185</v>
      </c>
      <c r="C135" t="s">
        <v>237</v>
      </c>
      <c r="D135">
        <v>59200000</v>
      </c>
      <c r="E135">
        <v>0.43457699999999999</v>
      </c>
      <c r="F135" s="18">
        <f t="shared" si="1"/>
        <v>37547.452799999999</v>
      </c>
      <c r="G135" s="4">
        <v>22</v>
      </c>
      <c r="H135" s="4" t="s">
        <v>191</v>
      </c>
      <c r="I135">
        <v>1E-3</v>
      </c>
    </row>
    <row r="136" spans="1:9" x14ac:dyDescent="0.2">
      <c r="A136" t="s">
        <v>241</v>
      </c>
      <c r="B136" t="s">
        <v>187</v>
      </c>
      <c r="C136" t="s">
        <v>237</v>
      </c>
      <c r="D136">
        <v>61800000</v>
      </c>
      <c r="E136">
        <v>0.46356999999999998</v>
      </c>
      <c r="F136" s="18">
        <f t="shared" ref="F136:F186" si="2">E136*86400</f>
        <v>40052.447999999997</v>
      </c>
      <c r="G136" s="4">
        <v>33</v>
      </c>
      <c r="H136" s="4" t="s">
        <v>191</v>
      </c>
      <c r="I136">
        <v>0</v>
      </c>
    </row>
    <row r="137" spans="1:9" x14ac:dyDescent="0.2">
      <c r="A137" t="s">
        <v>242</v>
      </c>
      <c r="B137" t="s">
        <v>177</v>
      </c>
      <c r="C137" t="s">
        <v>237</v>
      </c>
      <c r="D137">
        <v>62700000</v>
      </c>
      <c r="E137">
        <v>0.47365099999999999</v>
      </c>
      <c r="F137" s="18">
        <f t="shared" si="2"/>
        <v>40923.446400000001</v>
      </c>
      <c r="G137" s="4">
        <v>29</v>
      </c>
      <c r="H137" s="4" t="s">
        <v>191</v>
      </c>
      <c r="I137">
        <v>0</v>
      </c>
    </row>
    <row r="138" spans="1:9" x14ac:dyDescent="0.2">
      <c r="A138" t="s">
        <v>243</v>
      </c>
      <c r="B138" t="s">
        <v>183</v>
      </c>
      <c r="C138" t="s">
        <v>237</v>
      </c>
      <c r="D138">
        <v>64400000</v>
      </c>
      <c r="E138">
        <v>0.493066</v>
      </c>
      <c r="F138" s="18">
        <f t="shared" si="2"/>
        <v>42600.902399999999</v>
      </c>
      <c r="G138" s="4">
        <v>42</v>
      </c>
      <c r="H138" s="4" t="s">
        <v>191</v>
      </c>
      <c r="I138">
        <v>1E-3</v>
      </c>
    </row>
    <row r="139" spans="1:9" x14ac:dyDescent="0.2">
      <c r="A139" t="s">
        <v>244</v>
      </c>
      <c r="B139" t="s">
        <v>181</v>
      </c>
      <c r="C139" t="s">
        <v>237</v>
      </c>
      <c r="D139">
        <v>66100000</v>
      </c>
      <c r="E139">
        <v>0.51319599999999999</v>
      </c>
      <c r="F139" s="18">
        <f t="shared" si="2"/>
        <v>44340.134399999995</v>
      </c>
      <c r="G139" s="4">
        <v>55</v>
      </c>
      <c r="H139" s="4" t="s">
        <v>191</v>
      </c>
      <c r="I139">
        <v>0</v>
      </c>
    </row>
    <row r="140" spans="1:9" x14ac:dyDescent="0.2">
      <c r="A140" t="s">
        <v>246</v>
      </c>
      <c r="B140" t="s">
        <v>173</v>
      </c>
      <c r="C140" t="s">
        <v>237</v>
      </c>
      <c r="D140">
        <v>69900000</v>
      </c>
      <c r="E140">
        <v>0.55845900000000004</v>
      </c>
      <c r="F140" s="18">
        <f t="shared" si="2"/>
        <v>48250.857600000003</v>
      </c>
      <c r="G140" s="4">
        <v>27</v>
      </c>
      <c r="H140" s="4" t="s">
        <v>191</v>
      </c>
      <c r="I140">
        <v>0</v>
      </c>
    </row>
    <row r="141" spans="1:9" x14ac:dyDescent="0.2">
      <c r="A141" t="s">
        <v>92</v>
      </c>
      <c r="B141" t="s">
        <v>45</v>
      </c>
      <c r="C141" t="s">
        <v>237</v>
      </c>
      <c r="D141">
        <v>74800000</v>
      </c>
      <c r="E141" s="4">
        <v>0.61799999999999999</v>
      </c>
      <c r="F141" s="18">
        <f t="shared" si="2"/>
        <v>53395.199999999997</v>
      </c>
    </row>
    <row r="142" spans="1:9" x14ac:dyDescent="0.2">
      <c r="A142" t="s">
        <v>247</v>
      </c>
      <c r="B142" t="s">
        <v>166</v>
      </c>
      <c r="C142" t="s">
        <v>237</v>
      </c>
      <c r="D142">
        <v>75300000</v>
      </c>
      <c r="E142">
        <v>0.623525</v>
      </c>
      <c r="F142" s="18">
        <f t="shared" si="2"/>
        <v>53872.56</v>
      </c>
      <c r="G142" s="4">
        <v>34</v>
      </c>
      <c r="H142" s="4" t="s">
        <v>191</v>
      </c>
      <c r="I142">
        <v>0</v>
      </c>
    </row>
    <row r="143" spans="1:9" x14ac:dyDescent="0.2">
      <c r="A143" t="s">
        <v>199</v>
      </c>
      <c r="B143" t="s">
        <v>42</v>
      </c>
      <c r="C143" t="s">
        <v>237</v>
      </c>
      <c r="D143">
        <v>76417000</v>
      </c>
      <c r="E143">
        <v>0.63800000000000001</v>
      </c>
      <c r="F143" s="18">
        <f t="shared" si="2"/>
        <v>55123.200000000004</v>
      </c>
      <c r="I143">
        <v>1.1599999999999999E-2</v>
      </c>
    </row>
    <row r="144" spans="1:9" x14ac:dyDescent="0.2">
      <c r="A144" t="s">
        <v>248</v>
      </c>
      <c r="B144" t="s">
        <v>161</v>
      </c>
      <c r="C144" t="s">
        <v>237</v>
      </c>
      <c r="D144">
        <v>86000000</v>
      </c>
      <c r="E144">
        <v>0.76183199999999995</v>
      </c>
      <c r="F144" s="18">
        <f t="shared" si="2"/>
        <v>65822.284799999994</v>
      </c>
      <c r="G144" s="4">
        <v>77</v>
      </c>
      <c r="H144" s="5" t="s">
        <v>191</v>
      </c>
      <c r="I144">
        <v>0</v>
      </c>
    </row>
    <row r="145" spans="1:9" x14ac:dyDescent="0.2">
      <c r="A145" t="s">
        <v>93</v>
      </c>
      <c r="B145" t="s">
        <v>44</v>
      </c>
      <c r="C145" t="s">
        <v>237</v>
      </c>
      <c r="D145">
        <v>97700000</v>
      </c>
      <c r="E145" s="4" t="s">
        <v>191</v>
      </c>
      <c r="F145" s="20" t="s">
        <v>191</v>
      </c>
      <c r="H145" s="5"/>
    </row>
    <row r="146" spans="1:9" x14ac:dyDescent="0.2">
      <c r="A146" t="s">
        <v>249</v>
      </c>
      <c r="B146" t="s">
        <v>157</v>
      </c>
      <c r="C146" t="s">
        <v>237</v>
      </c>
      <c r="D146">
        <v>129900000</v>
      </c>
      <c r="E146">
        <v>1.4134789999999999</v>
      </c>
      <c r="F146" s="18">
        <f t="shared" si="2"/>
        <v>122124.58559999999</v>
      </c>
      <c r="G146" s="4">
        <v>235.8</v>
      </c>
      <c r="H146" s="5">
        <v>6.33E+19</v>
      </c>
      <c r="I146">
        <v>2.7000000000000001E-3</v>
      </c>
    </row>
    <row r="147" spans="1:9" x14ac:dyDescent="0.2">
      <c r="A147" t="s">
        <v>250</v>
      </c>
      <c r="B147" t="s">
        <v>141</v>
      </c>
      <c r="C147" t="s">
        <v>237</v>
      </c>
      <c r="D147">
        <v>190900000</v>
      </c>
      <c r="E147">
        <v>2.5203790000000001</v>
      </c>
      <c r="F147" s="18">
        <f t="shared" si="2"/>
        <v>217760.74560000002</v>
      </c>
      <c r="G147" s="4">
        <v>578.9</v>
      </c>
      <c r="H147" s="5">
        <v>1.27E+21</v>
      </c>
      <c r="I147">
        <v>3.3999999999999998E-3</v>
      </c>
    </row>
    <row r="148" spans="1:9" x14ac:dyDescent="0.2">
      <c r="A148" t="s">
        <v>251</v>
      </c>
      <c r="B148" t="s">
        <v>143</v>
      </c>
      <c r="C148" t="s">
        <v>237</v>
      </c>
      <c r="D148">
        <v>266000000</v>
      </c>
      <c r="E148">
        <v>4.144177</v>
      </c>
      <c r="F148" s="18">
        <f t="shared" si="2"/>
        <v>358056.89279999997</v>
      </c>
      <c r="G148" s="4">
        <v>584.70000000000005</v>
      </c>
      <c r="H148" s="5">
        <v>1.27E+21</v>
      </c>
      <c r="I148">
        <v>5.0000000000000001E-3</v>
      </c>
    </row>
    <row r="149" spans="1:9" x14ac:dyDescent="0.2">
      <c r="A149" t="s">
        <v>252</v>
      </c>
      <c r="B149" t="s">
        <v>145</v>
      </c>
      <c r="C149" t="s">
        <v>237</v>
      </c>
      <c r="D149">
        <v>436300000</v>
      </c>
      <c r="E149">
        <v>8.7058719999999994</v>
      </c>
      <c r="F149" s="18">
        <f t="shared" si="2"/>
        <v>752187.34079999989</v>
      </c>
      <c r="G149" s="4">
        <v>788.9</v>
      </c>
      <c r="H149" s="5">
        <v>3.49E+21</v>
      </c>
      <c r="I149">
        <v>2.2000000000000001E-3</v>
      </c>
    </row>
    <row r="150" spans="1:9" x14ac:dyDescent="0.2">
      <c r="A150" t="s">
        <v>253</v>
      </c>
      <c r="B150" t="s">
        <v>148</v>
      </c>
      <c r="C150" t="s">
        <v>237</v>
      </c>
      <c r="D150">
        <v>583500000</v>
      </c>
      <c r="E150">
        <v>13.463240000000001</v>
      </c>
      <c r="F150" s="18">
        <f t="shared" si="2"/>
        <v>1163223.936</v>
      </c>
      <c r="G150" s="4">
        <v>761.4</v>
      </c>
      <c r="H150" s="5">
        <v>3.03E+21</v>
      </c>
      <c r="I150">
        <v>8.0000000000000004E-4</v>
      </c>
    </row>
    <row r="151" spans="1:9" x14ac:dyDescent="0.2">
      <c r="A151" t="s">
        <v>39</v>
      </c>
      <c r="B151" t="s">
        <v>43</v>
      </c>
      <c r="C151" t="s">
        <v>237</v>
      </c>
      <c r="D151">
        <v>4276000000</v>
      </c>
      <c r="E151">
        <v>266.56</v>
      </c>
      <c r="F151" s="18">
        <f t="shared" si="2"/>
        <v>23030784</v>
      </c>
      <c r="H151" s="5"/>
      <c r="I151">
        <v>0.1459</v>
      </c>
    </row>
    <row r="152" spans="1:9" x14ac:dyDescent="0.2">
      <c r="A152" t="s">
        <v>79</v>
      </c>
      <c r="B152" t="s">
        <v>77</v>
      </c>
      <c r="C152" t="s">
        <v>237</v>
      </c>
      <c r="D152">
        <v>7231000000</v>
      </c>
      <c r="E152">
        <v>579.70000000000005</v>
      </c>
      <c r="F152" s="18">
        <f t="shared" si="2"/>
        <v>50086080.000000007</v>
      </c>
      <c r="G152">
        <v>98</v>
      </c>
      <c r="H152"/>
      <c r="I152">
        <v>0.159</v>
      </c>
    </row>
    <row r="153" spans="1:9" x14ac:dyDescent="0.2">
      <c r="A153" t="s">
        <v>80</v>
      </c>
      <c r="B153" t="s">
        <v>207</v>
      </c>
      <c r="C153" t="s">
        <v>237</v>
      </c>
      <c r="D153">
        <v>8004000000</v>
      </c>
      <c r="E153">
        <v>677.4</v>
      </c>
      <c r="F153" s="18">
        <f t="shared" si="2"/>
        <v>58527360</v>
      </c>
      <c r="G153">
        <v>20</v>
      </c>
      <c r="H153"/>
      <c r="I153">
        <v>0.23</v>
      </c>
    </row>
    <row r="154" spans="1:9" x14ac:dyDescent="0.2">
      <c r="A154" t="s">
        <v>81</v>
      </c>
      <c r="B154" t="s">
        <v>4</v>
      </c>
      <c r="C154" t="s">
        <v>237</v>
      </c>
      <c r="D154">
        <v>8504000000</v>
      </c>
      <c r="E154">
        <v>749</v>
      </c>
      <c r="F154" s="18">
        <f t="shared" si="2"/>
        <v>64713600</v>
      </c>
      <c r="G154">
        <v>10</v>
      </c>
      <c r="H154"/>
      <c r="I154">
        <v>0.20799999999999999</v>
      </c>
    </row>
    <row r="155" spans="1:9" x14ac:dyDescent="0.2">
      <c r="A155" t="s">
        <v>82</v>
      </c>
      <c r="B155" t="s">
        <v>78</v>
      </c>
      <c r="C155" t="s">
        <v>237</v>
      </c>
      <c r="D155">
        <v>12179000000</v>
      </c>
      <c r="E155">
        <v>1288.3</v>
      </c>
      <c r="F155" s="18">
        <f t="shared" si="2"/>
        <v>111309120</v>
      </c>
      <c r="G155">
        <v>190</v>
      </c>
      <c r="H155"/>
      <c r="I155">
        <v>0.52200000000000002</v>
      </c>
    </row>
    <row r="156" spans="1:9" x14ac:dyDescent="0.2">
      <c r="A156" t="s">
        <v>94</v>
      </c>
      <c r="B156" t="s">
        <v>95</v>
      </c>
      <c r="C156" t="s">
        <v>237</v>
      </c>
      <c r="D156">
        <v>14345000000</v>
      </c>
      <c r="E156">
        <v>1694.8</v>
      </c>
      <c r="F156" s="18">
        <f t="shared" si="2"/>
        <v>146430720</v>
      </c>
      <c r="G156">
        <v>20</v>
      </c>
      <c r="H156"/>
      <c r="I156">
        <v>0.66100000000000003</v>
      </c>
    </row>
    <row r="157" spans="1:9" x14ac:dyDescent="0.2">
      <c r="A157" t="s">
        <v>83</v>
      </c>
      <c r="B157" t="s">
        <v>269</v>
      </c>
      <c r="C157" t="s">
        <v>237</v>
      </c>
      <c r="D157">
        <v>16243000000</v>
      </c>
      <c r="E157">
        <v>1977.3</v>
      </c>
      <c r="F157" s="18">
        <f t="shared" si="2"/>
        <v>170838720</v>
      </c>
      <c r="G157">
        <v>30</v>
      </c>
      <c r="H157"/>
      <c r="I157">
        <v>0.443</v>
      </c>
    </row>
    <row r="158" spans="1:9" x14ac:dyDescent="0.2">
      <c r="A158" t="s">
        <v>84</v>
      </c>
      <c r="B158" t="s">
        <v>34</v>
      </c>
      <c r="C158" t="s">
        <v>237</v>
      </c>
      <c r="D158">
        <v>17501000000</v>
      </c>
      <c r="E158">
        <v>2234.8000000000002</v>
      </c>
      <c r="F158" s="18">
        <f t="shared" si="2"/>
        <v>193086720.00000003</v>
      </c>
      <c r="G158">
        <v>30</v>
      </c>
      <c r="H158"/>
      <c r="I158">
        <v>0.58399999999999996</v>
      </c>
    </row>
    <row r="159" spans="1:9" x14ac:dyDescent="0.2">
      <c r="A159" t="s">
        <v>40</v>
      </c>
      <c r="B159" t="s">
        <v>41</v>
      </c>
      <c r="C159" t="s">
        <v>237</v>
      </c>
      <c r="D159">
        <v>20901000000</v>
      </c>
      <c r="E159">
        <v>2887.21</v>
      </c>
      <c r="F159" s="18">
        <f t="shared" si="2"/>
        <v>249454944</v>
      </c>
      <c r="G159"/>
      <c r="H159"/>
      <c r="I159">
        <v>0.36820000000000003</v>
      </c>
    </row>
    <row r="160" spans="1:9" s="6" customFormat="1" x14ac:dyDescent="0.2">
      <c r="A160" s="6" t="s">
        <v>254</v>
      </c>
      <c r="B160" s="6" t="s">
        <v>185</v>
      </c>
      <c r="C160" s="6" t="s">
        <v>137</v>
      </c>
      <c r="D160" s="6">
        <v>4504300000000</v>
      </c>
      <c r="E160" s="6">
        <v>60190</v>
      </c>
      <c r="F160" s="17">
        <f t="shared" si="2"/>
        <v>5200416000</v>
      </c>
      <c r="G160" s="8">
        <v>24746</v>
      </c>
      <c r="H160" s="9">
        <v>1.0239999999999999E+26</v>
      </c>
      <c r="I160" s="6">
        <v>9.7000000000000003E-3</v>
      </c>
    </row>
    <row r="161" spans="1:9" x14ac:dyDescent="0.2">
      <c r="A161" t="s">
        <v>255</v>
      </c>
      <c r="B161" t="s">
        <v>145</v>
      </c>
      <c r="C161" t="s">
        <v>254</v>
      </c>
      <c r="D161">
        <v>48200000</v>
      </c>
      <c r="E161">
        <v>0.29439599999999999</v>
      </c>
      <c r="F161" s="18">
        <f t="shared" si="2"/>
        <v>25435.814399999999</v>
      </c>
      <c r="G161" s="4">
        <v>29</v>
      </c>
      <c r="H161" s="4" t="s">
        <v>191</v>
      </c>
      <c r="I161">
        <v>2.9999999999999997E-4</v>
      </c>
    </row>
    <row r="162" spans="1:9" x14ac:dyDescent="0.2">
      <c r="A162" t="s">
        <v>256</v>
      </c>
      <c r="B162" t="s">
        <v>148</v>
      </c>
      <c r="C162" t="s">
        <v>254</v>
      </c>
      <c r="D162">
        <v>50100000</v>
      </c>
      <c r="E162">
        <v>0.31148500000000001</v>
      </c>
      <c r="F162" s="18">
        <f t="shared" si="2"/>
        <v>26912.304</v>
      </c>
      <c r="G162" s="4">
        <v>40</v>
      </c>
      <c r="H162" s="4" t="s">
        <v>191</v>
      </c>
      <c r="I162">
        <v>2.0000000000000001E-4</v>
      </c>
    </row>
    <row r="163" spans="1:9" x14ac:dyDescent="0.2">
      <c r="A163" t="s">
        <v>257</v>
      </c>
      <c r="B163" t="s">
        <v>157</v>
      </c>
      <c r="C163" t="s">
        <v>254</v>
      </c>
      <c r="D163">
        <v>52500000</v>
      </c>
      <c r="E163">
        <v>0.33465499999999998</v>
      </c>
      <c r="F163" s="18">
        <f t="shared" si="2"/>
        <v>28914.191999999999</v>
      </c>
      <c r="G163" s="4">
        <v>74</v>
      </c>
      <c r="H163" s="4" t="s">
        <v>191</v>
      </c>
      <c r="I163">
        <v>1E-4</v>
      </c>
    </row>
    <row r="164" spans="1:9" x14ac:dyDescent="0.2">
      <c r="A164" t="s">
        <v>258</v>
      </c>
      <c r="B164" t="s">
        <v>175</v>
      </c>
      <c r="C164" t="s">
        <v>254</v>
      </c>
      <c r="D164">
        <v>62000000</v>
      </c>
      <c r="E164">
        <v>0.42874499999999999</v>
      </c>
      <c r="F164" s="18">
        <f t="shared" si="2"/>
        <v>37043.567999999999</v>
      </c>
      <c r="G164" s="4">
        <v>79</v>
      </c>
      <c r="H164" s="4" t="s">
        <v>191</v>
      </c>
      <c r="I164">
        <v>1E-4</v>
      </c>
    </row>
    <row r="165" spans="1:9" x14ac:dyDescent="0.2">
      <c r="A165" t="s">
        <v>259</v>
      </c>
      <c r="B165" t="s">
        <v>179</v>
      </c>
      <c r="C165" t="s">
        <v>254</v>
      </c>
      <c r="D165">
        <v>73500000</v>
      </c>
      <c r="E165">
        <v>0.55465399999999998</v>
      </c>
      <c r="F165" s="18">
        <f t="shared" si="2"/>
        <v>47922.105599999995</v>
      </c>
      <c r="G165" s="4" t="s">
        <v>260</v>
      </c>
      <c r="H165" s="4" t="s">
        <v>191</v>
      </c>
      <c r="I165">
        <v>1.4E-3</v>
      </c>
    </row>
    <row r="166" spans="1:9" x14ac:dyDescent="0.2">
      <c r="A166" t="s">
        <v>261</v>
      </c>
      <c r="B166" t="s">
        <v>185</v>
      </c>
      <c r="C166" t="s">
        <v>254</v>
      </c>
      <c r="D166">
        <v>117600000</v>
      </c>
      <c r="E166">
        <v>1.122315</v>
      </c>
      <c r="F166" s="18">
        <f t="shared" si="2"/>
        <v>96968.015999999989</v>
      </c>
      <c r="G166" s="4">
        <v>200</v>
      </c>
      <c r="H166" s="5" t="s">
        <v>191</v>
      </c>
      <c r="I166">
        <v>4.0000000000000002E-4</v>
      </c>
    </row>
    <row r="167" spans="1:9" x14ac:dyDescent="0.2">
      <c r="A167" t="s">
        <v>262</v>
      </c>
      <c r="B167" t="s">
        <v>141</v>
      </c>
      <c r="C167" t="s">
        <v>254</v>
      </c>
      <c r="D167">
        <v>354800000</v>
      </c>
      <c r="E167">
        <v>-5.8768500000000001</v>
      </c>
      <c r="F167" s="18">
        <f t="shared" si="2"/>
        <v>-507759.84</v>
      </c>
      <c r="G167" s="4">
        <v>1350</v>
      </c>
      <c r="H167" s="5">
        <v>2.1400000000000002E+22</v>
      </c>
      <c r="I167">
        <v>0</v>
      </c>
    </row>
    <row r="168" spans="1:9" x14ac:dyDescent="0.2">
      <c r="A168" t="s">
        <v>263</v>
      </c>
      <c r="B168" t="s">
        <v>143</v>
      </c>
      <c r="C168" t="s">
        <v>254</v>
      </c>
      <c r="D168">
        <v>5513400000</v>
      </c>
      <c r="E168">
        <v>360.13619999999997</v>
      </c>
      <c r="F168" s="18">
        <f t="shared" si="2"/>
        <v>31115767.679999996</v>
      </c>
      <c r="G168" s="4">
        <v>170</v>
      </c>
      <c r="H168" s="5" t="s">
        <v>191</v>
      </c>
      <c r="I168">
        <v>0.75119999999999998</v>
      </c>
    </row>
    <row r="169" spans="1:9" x14ac:dyDescent="0.2">
      <c r="A169" t="s">
        <v>200</v>
      </c>
      <c r="B169" t="s">
        <v>187</v>
      </c>
      <c r="C169" t="s">
        <v>254</v>
      </c>
      <c r="D169">
        <v>15728000000</v>
      </c>
      <c r="E169">
        <v>1879</v>
      </c>
      <c r="F169" s="18">
        <f t="shared" si="2"/>
        <v>162345600</v>
      </c>
      <c r="H169" s="5"/>
      <c r="I169">
        <v>0.2646</v>
      </c>
    </row>
    <row r="170" spans="1:9" x14ac:dyDescent="0.2">
      <c r="A170" t="s">
        <v>202</v>
      </c>
      <c r="B170" t="s">
        <v>183</v>
      </c>
      <c r="C170" t="s">
        <v>254</v>
      </c>
      <c r="D170">
        <v>22422000000</v>
      </c>
      <c r="E170">
        <v>2913</v>
      </c>
      <c r="F170" s="18">
        <f t="shared" si="2"/>
        <v>251683200</v>
      </c>
      <c r="G170"/>
      <c r="H170"/>
      <c r="I170">
        <v>0.13650000000000001</v>
      </c>
    </row>
    <row r="171" spans="1:9" x14ac:dyDescent="0.2">
      <c r="A171" t="s">
        <v>204</v>
      </c>
      <c r="B171" t="s">
        <v>181</v>
      </c>
      <c r="C171" t="s">
        <v>254</v>
      </c>
      <c r="D171">
        <v>23567000000</v>
      </c>
      <c r="E171">
        <v>3171</v>
      </c>
      <c r="F171" s="18">
        <f t="shared" si="2"/>
        <v>273974400</v>
      </c>
      <c r="G171"/>
      <c r="H171"/>
      <c r="I171">
        <v>0.39689999999999998</v>
      </c>
    </row>
    <row r="172" spans="1:9" x14ac:dyDescent="0.2">
      <c r="A172" t="s">
        <v>201</v>
      </c>
      <c r="B172" t="s">
        <v>177</v>
      </c>
      <c r="C172" t="s">
        <v>254</v>
      </c>
      <c r="D172">
        <v>48096000000</v>
      </c>
      <c r="E172">
        <v>9074</v>
      </c>
      <c r="F172" s="18">
        <f t="shared" si="2"/>
        <v>783993600</v>
      </c>
      <c r="G172"/>
      <c r="H172"/>
      <c r="I172">
        <v>0.38090000000000002</v>
      </c>
    </row>
    <row r="173" spans="1:9" x14ac:dyDescent="0.2">
      <c r="A173" t="s">
        <v>203</v>
      </c>
      <c r="B173" t="s">
        <v>173</v>
      </c>
      <c r="C173" t="s">
        <v>254</v>
      </c>
      <c r="D173">
        <v>49285000000</v>
      </c>
      <c r="E173">
        <v>9740</v>
      </c>
      <c r="F173" s="18">
        <f t="shared" si="2"/>
        <v>841536000</v>
      </c>
      <c r="G173"/>
      <c r="H173"/>
      <c r="I173">
        <v>0.57140000000000002</v>
      </c>
    </row>
    <row r="174" spans="1:9" s="6" customFormat="1" x14ac:dyDescent="0.2">
      <c r="A174" s="6" t="s">
        <v>264</v>
      </c>
      <c r="B174" s="6" t="s">
        <v>286</v>
      </c>
      <c r="C174" s="6" t="s">
        <v>137</v>
      </c>
      <c r="D174" s="6">
        <v>5913520000000</v>
      </c>
      <c r="E174" s="6">
        <v>90800</v>
      </c>
      <c r="F174" s="17">
        <f t="shared" si="2"/>
        <v>7845120000</v>
      </c>
      <c r="G174" s="8">
        <v>1160</v>
      </c>
      <c r="H174" s="9">
        <v>1.2899999999999999E+22</v>
      </c>
      <c r="I174" s="6">
        <v>0.2482</v>
      </c>
    </row>
    <row r="175" spans="1:9" x14ac:dyDescent="0.2">
      <c r="A175" t="s">
        <v>265</v>
      </c>
      <c r="B175" t="s">
        <v>141</v>
      </c>
      <c r="C175" t="s">
        <v>264</v>
      </c>
      <c r="D175">
        <v>17536000</v>
      </c>
      <c r="E175">
        <v>6.3872499999999999</v>
      </c>
      <c r="F175" s="18">
        <f t="shared" si="2"/>
        <v>551858.4</v>
      </c>
      <c r="G175" s="4">
        <v>635</v>
      </c>
      <c r="H175" s="5">
        <v>1.77E+21</v>
      </c>
      <c r="I175">
        <v>0</v>
      </c>
    </row>
    <row r="176" spans="1:9" x14ac:dyDescent="0.2">
      <c r="A176" t="s">
        <v>121</v>
      </c>
      <c r="B176" t="s">
        <v>157</v>
      </c>
      <c r="C176" t="s">
        <v>264</v>
      </c>
      <c r="D176">
        <v>42000000</v>
      </c>
      <c r="E176">
        <v>20.2</v>
      </c>
      <c r="F176" s="18">
        <f t="shared" si="2"/>
        <v>1745280</v>
      </c>
      <c r="G176" s="15" t="s">
        <v>292</v>
      </c>
      <c r="H176" s="5"/>
      <c r="I176">
        <v>0</v>
      </c>
    </row>
    <row r="177" spans="1:9" x14ac:dyDescent="0.2">
      <c r="A177" t="s">
        <v>284</v>
      </c>
      <c r="B177" t="s">
        <v>143</v>
      </c>
      <c r="C177" t="s">
        <v>264</v>
      </c>
      <c r="D177">
        <v>48700000</v>
      </c>
      <c r="E177">
        <v>25</v>
      </c>
      <c r="F177" s="18">
        <f t="shared" si="2"/>
        <v>2160000</v>
      </c>
      <c r="G177" s="4">
        <v>50</v>
      </c>
      <c r="I177">
        <v>0</v>
      </c>
    </row>
    <row r="178" spans="1:9" x14ac:dyDescent="0.2">
      <c r="A178" t="s">
        <v>68</v>
      </c>
      <c r="B178" t="s">
        <v>148</v>
      </c>
      <c r="C178" t="s">
        <v>264</v>
      </c>
      <c r="D178">
        <v>59000000</v>
      </c>
      <c r="E178">
        <v>32.1</v>
      </c>
      <c r="F178" s="18">
        <f t="shared" si="2"/>
        <v>2773440</v>
      </c>
      <c r="G178" s="4" t="s">
        <v>122</v>
      </c>
      <c r="I178">
        <v>0</v>
      </c>
    </row>
    <row r="179" spans="1:9" x14ac:dyDescent="0.2">
      <c r="A179" t="s">
        <v>285</v>
      </c>
      <c r="B179" t="s">
        <v>145</v>
      </c>
      <c r="C179" t="s">
        <v>264</v>
      </c>
      <c r="D179">
        <v>64800000</v>
      </c>
      <c r="E179">
        <v>38</v>
      </c>
      <c r="F179" s="18">
        <f t="shared" si="2"/>
        <v>3283200</v>
      </c>
      <c r="G179" s="4">
        <v>75</v>
      </c>
      <c r="I179">
        <v>0</v>
      </c>
    </row>
    <row r="180" spans="1:9" s="6" customFormat="1" x14ac:dyDescent="0.2">
      <c r="A180" s="6" t="s">
        <v>287</v>
      </c>
      <c r="B180" s="6" t="s">
        <v>286</v>
      </c>
      <c r="C180" s="6" t="s">
        <v>137</v>
      </c>
      <c r="D180" s="6">
        <v>6483397000000</v>
      </c>
      <c r="E180" s="6">
        <v>104207</v>
      </c>
      <c r="F180" s="17">
        <f t="shared" si="2"/>
        <v>9003484800</v>
      </c>
      <c r="G180" s="8">
        <v>700</v>
      </c>
      <c r="H180" s="9">
        <v>4.2E+21</v>
      </c>
      <c r="I180" s="6">
        <v>0.19</v>
      </c>
    </row>
    <row r="181" spans="1:9" x14ac:dyDescent="0.2">
      <c r="A181" t="s">
        <v>288</v>
      </c>
      <c r="B181" t="s">
        <v>141</v>
      </c>
      <c r="C181" t="s">
        <v>287</v>
      </c>
      <c r="D181">
        <v>49500000</v>
      </c>
      <c r="E181">
        <v>49.12</v>
      </c>
      <c r="F181" s="18">
        <f t="shared" si="2"/>
        <v>4243968</v>
      </c>
      <c r="G181" s="4">
        <v>150</v>
      </c>
      <c r="I181">
        <v>0.05</v>
      </c>
    </row>
    <row r="182" spans="1:9" x14ac:dyDescent="0.2">
      <c r="A182" t="s">
        <v>289</v>
      </c>
      <c r="B182" t="s">
        <v>143</v>
      </c>
      <c r="C182" t="s">
        <v>287</v>
      </c>
      <c r="D182">
        <v>39300000</v>
      </c>
      <c r="E182">
        <v>34.700000000000003</v>
      </c>
      <c r="F182" s="18">
        <f t="shared" si="2"/>
        <v>2998080.0000000005</v>
      </c>
      <c r="G182" s="4">
        <v>80</v>
      </c>
      <c r="I182">
        <v>0</v>
      </c>
    </row>
    <row r="183" spans="1:9" x14ac:dyDescent="0.2">
      <c r="A183" s="6" t="s">
        <v>195</v>
      </c>
      <c r="B183" s="6" t="s">
        <v>286</v>
      </c>
      <c r="C183" s="6" t="s">
        <v>137</v>
      </c>
      <c r="D183">
        <v>6700000000000</v>
      </c>
      <c r="E183" s="7">
        <v>104451</v>
      </c>
      <c r="F183" s="17">
        <f t="shared" si="2"/>
        <v>9024566400</v>
      </c>
      <c r="G183" s="8">
        <v>870</v>
      </c>
      <c r="H183" s="9">
        <v>1.6E+21</v>
      </c>
      <c r="I183" s="6">
        <v>3.9399999999999998E-2</v>
      </c>
    </row>
    <row r="184" spans="1:9" x14ac:dyDescent="0.2">
      <c r="A184" t="s">
        <v>196</v>
      </c>
      <c r="B184" t="s">
        <v>141</v>
      </c>
      <c r="C184" t="s">
        <v>195</v>
      </c>
      <c r="D184">
        <v>14500000</v>
      </c>
      <c r="E184">
        <v>12.43</v>
      </c>
      <c r="F184" s="18">
        <f t="shared" si="2"/>
        <v>1073952</v>
      </c>
      <c r="G184" s="4">
        <v>74</v>
      </c>
      <c r="H184" s="5">
        <v>8E+18</v>
      </c>
      <c r="I184">
        <v>0.14000000000000001</v>
      </c>
    </row>
    <row r="185" spans="1:9" x14ac:dyDescent="0.2">
      <c r="A185" s="6" t="s">
        <v>290</v>
      </c>
      <c r="B185" s="6" t="s">
        <v>286</v>
      </c>
      <c r="C185" s="6" t="s">
        <v>137</v>
      </c>
      <c r="D185">
        <v>10120000000000</v>
      </c>
      <c r="E185" s="7">
        <v>203600</v>
      </c>
      <c r="F185" s="17">
        <f t="shared" si="2"/>
        <v>17591040000</v>
      </c>
      <c r="G185" s="8">
        <v>1300</v>
      </c>
      <c r="H185" s="9">
        <v>1.6700000000000001E+22</v>
      </c>
      <c r="I185" s="6">
        <v>0.44</v>
      </c>
    </row>
    <row r="186" spans="1:9" x14ac:dyDescent="0.2">
      <c r="A186" t="s">
        <v>291</v>
      </c>
      <c r="B186" t="s">
        <v>141</v>
      </c>
      <c r="C186" t="s">
        <v>290</v>
      </c>
      <c r="D186" s="1">
        <v>37350000</v>
      </c>
      <c r="E186">
        <v>15.773999999999999</v>
      </c>
      <c r="F186" s="18">
        <f t="shared" si="2"/>
        <v>1362873.5999999999</v>
      </c>
      <c r="G186" s="4" t="s">
        <v>0</v>
      </c>
      <c r="I186">
        <v>0</v>
      </c>
    </row>
    <row r="187" spans="1:9" s="6" customFormat="1" x14ac:dyDescent="0.2">
      <c r="F187" s="18"/>
    </row>
    <row r="200" spans="1:8" x14ac:dyDescent="0.2">
      <c r="A200" t="s">
        <v>124</v>
      </c>
    </row>
    <row r="202" spans="1:8" x14ac:dyDescent="0.2">
      <c r="A202" t="s">
        <v>130</v>
      </c>
    </row>
    <row r="204" spans="1:8" x14ac:dyDescent="0.2">
      <c r="A204" t="s">
        <v>124</v>
      </c>
    </row>
    <row r="206" spans="1:8" x14ac:dyDescent="0.2">
      <c r="D206" s="11"/>
      <c r="H206"/>
    </row>
  </sheetData>
  <pageMargins left="0.75" right="0.75" top="1" bottom="1" header="0.5" footer="0.5"/>
  <pageSetup paperSize="0" scale="95" fitToHeight="4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gbnhs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gbn</dc:creator>
  <cp:lastModifiedBy>Gregg Swackhamer</cp:lastModifiedBy>
  <cp:lastPrinted>2004-02-17T17:49:07Z</cp:lastPrinted>
  <dcterms:created xsi:type="dcterms:W3CDTF">2002-01-17T19:44:26Z</dcterms:created>
  <dcterms:modified xsi:type="dcterms:W3CDTF">2021-12-30T20:11:53Z</dcterms:modified>
</cp:coreProperties>
</file>